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2E2E85B9-924E-4CEB-914E-94E69533A83E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/>
  <c r="G13" i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<sst xmlns="http://schemas.openxmlformats.org/spreadsheetml/2006/main" count="37" uniqueCount="34">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</sst>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1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0" fontId="2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34" ht="2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 t="s">
        <v>4</v>
      </c>
      <c r="P5" s="28"/>
      <c r="Q5" s="28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37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V7" s="21" t="s">
        <v>5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V8" s="1" t="s">
        <v>6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7</v>
      </c>
      <c r="W9" s="3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5" customHeight="1" x14ac:dyDescent="0.2">
      <c r="C10" s="1"/>
      <c r="G10" s="1"/>
      <c r="V10" s="1" t="s">
        <v>21</v>
      </c>
      <c r="W10" s="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8" customFormat="1" ht="25" customHeight="1" x14ac:dyDescent="0.2">
      <c r="A11" s="27" t="s">
        <v>33</v>
      </c>
      <c r="B11" s="27"/>
      <c r="C11" s="27"/>
      <c r="D11" s="27"/>
      <c r="E11" s="27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7" t="s">
        <v>19</v>
      </c>
      <c r="B12" s="27"/>
      <c r="C12" s="27"/>
      <c r="D12" s="27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29">
        <f>Y28</f>
        <v>216000</v>
      </c>
      <c r="H13" s="29"/>
      <c r="I13" s="29"/>
      <c r="J13" s="29"/>
      <c r="K13" s="29"/>
      <c r="L13" s="29"/>
      <c r="M13" s="29"/>
      <c r="N13" s="29"/>
      <c r="O13" s="29"/>
      <c r="P13" s="29"/>
      <c r="Q13" s="36" t="s">
        <v>27</v>
      </c>
      <c r="R13" s="36"/>
      <c r="S13" s="36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33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3" t="s">
        <v>11</v>
      </c>
      <c r="P15" s="34"/>
      <c r="Q15" s="35"/>
      <c r="R15" s="33" t="s">
        <v>10</v>
      </c>
      <c r="S15" s="34"/>
      <c r="T15" s="35"/>
      <c r="U15" s="33" t="s">
        <v>9</v>
      </c>
      <c r="V15" s="34"/>
      <c r="W15" s="34"/>
      <c r="X15" s="35"/>
      <c r="Y15" s="33" t="s">
        <v>8</v>
      </c>
      <c r="Z15" s="34"/>
      <c r="AA15" s="34"/>
      <c r="AB15" s="35"/>
      <c r="AC15" s="33" t="s">
        <v>18</v>
      </c>
      <c r="AD15" s="34"/>
      <c r="AE15" s="34"/>
      <c r="AF15" s="34"/>
      <c r="AG15" s="34"/>
      <c r="AH15" s="35"/>
    </row>
    <row r="16" spans="1:34" s="16" customFormat="1" ht="25" customHeight="1" x14ac:dyDescent="0.2">
      <c r="A16" s="41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56">
        <v>2</v>
      </c>
      <c r="P16" s="57"/>
      <c r="Q16" s="58"/>
      <c r="R16" s="59" t="s">
        <v>17</v>
      </c>
      <c r="S16" s="60"/>
      <c r="T16" s="61"/>
      <c r="U16" s="38">
        <v>100000</v>
      </c>
      <c r="V16" s="39"/>
      <c r="W16" s="39"/>
      <c r="X16" s="40"/>
      <c r="Y16" s="38">
        <f>IF(O16*U16&gt;0,O16*U16,"")</f>
        <v>200000</v>
      </c>
      <c r="Z16" s="39"/>
      <c r="AA16" s="39"/>
      <c r="AB16" s="40"/>
      <c r="AC16" s="41"/>
      <c r="AD16" s="42"/>
      <c r="AE16" s="42"/>
      <c r="AF16" s="42"/>
      <c r="AG16" s="42"/>
      <c r="AH16" s="43"/>
    </row>
    <row r="17" spans="1:34" s="16" customFormat="1" ht="2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7"/>
      <c r="P17" s="48"/>
      <c r="Q17" s="49"/>
      <c r="R17" s="50"/>
      <c r="S17" s="51"/>
      <c r="T17" s="52"/>
      <c r="U17" s="53"/>
      <c r="V17" s="54"/>
      <c r="W17" s="54"/>
      <c r="X17" s="55"/>
      <c r="Y17" s="53" t="str">
        <f t="shared" ref="Y17:Y25" si="0">IF(O17*U17&gt;0,O17*U17,"")</f>
        <v/>
      </c>
      <c r="Z17" s="54"/>
      <c r="AA17" s="54"/>
      <c r="AB17" s="55"/>
      <c r="AC17" s="44"/>
      <c r="AD17" s="45"/>
      <c r="AE17" s="45"/>
      <c r="AF17" s="45"/>
      <c r="AG17" s="45"/>
      <c r="AH17" s="46"/>
    </row>
    <row r="18" spans="1:34" s="16" customFormat="1" ht="25" customHeight="1" x14ac:dyDescent="0.2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47"/>
      <c r="P18" s="48"/>
      <c r="Q18" s="49"/>
      <c r="R18" s="50"/>
      <c r="S18" s="51"/>
      <c r="T18" s="52"/>
      <c r="U18" s="53"/>
      <c r="V18" s="54"/>
      <c r="W18" s="54"/>
      <c r="X18" s="55"/>
      <c r="Y18" s="53" t="str">
        <f t="shared" si="0"/>
        <v/>
      </c>
      <c r="Z18" s="54"/>
      <c r="AA18" s="54"/>
      <c r="AB18" s="55"/>
      <c r="AC18" s="44"/>
      <c r="AD18" s="45"/>
      <c r="AE18" s="45"/>
      <c r="AF18" s="45"/>
      <c r="AG18" s="45"/>
      <c r="AH18" s="46"/>
    </row>
    <row r="19" spans="1:34" s="16" customFormat="1" ht="2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47"/>
      <c r="P19" s="48"/>
      <c r="Q19" s="49"/>
      <c r="R19" s="50"/>
      <c r="S19" s="51"/>
      <c r="T19" s="52"/>
      <c r="U19" s="53"/>
      <c r="V19" s="54"/>
      <c r="W19" s="54"/>
      <c r="X19" s="55"/>
      <c r="Y19" s="53" t="str">
        <f t="shared" si="0"/>
        <v/>
      </c>
      <c r="Z19" s="54"/>
      <c r="AA19" s="54"/>
      <c r="AB19" s="55"/>
      <c r="AC19" s="44"/>
      <c r="AD19" s="45"/>
      <c r="AE19" s="45"/>
      <c r="AF19" s="45"/>
      <c r="AG19" s="45"/>
      <c r="AH19" s="46"/>
    </row>
    <row r="20" spans="1:34" s="16" customFormat="1" ht="25" customHeight="1" x14ac:dyDescent="0.2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7"/>
      <c r="P20" s="48"/>
      <c r="Q20" s="49"/>
      <c r="R20" s="50"/>
      <c r="S20" s="51"/>
      <c r="T20" s="52"/>
      <c r="U20" s="53"/>
      <c r="V20" s="54"/>
      <c r="W20" s="54"/>
      <c r="X20" s="55"/>
      <c r="Y20" s="53" t="str">
        <f t="shared" si="0"/>
        <v/>
      </c>
      <c r="Z20" s="54"/>
      <c r="AA20" s="54"/>
      <c r="AB20" s="55"/>
      <c r="AC20" s="44"/>
      <c r="AD20" s="45"/>
      <c r="AE20" s="45"/>
      <c r="AF20" s="45"/>
      <c r="AG20" s="45"/>
      <c r="AH20" s="46"/>
    </row>
    <row r="21" spans="1:34" s="16" customFormat="1" ht="2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7"/>
      <c r="P21" s="48"/>
      <c r="Q21" s="49"/>
      <c r="R21" s="50"/>
      <c r="S21" s="51"/>
      <c r="T21" s="52"/>
      <c r="U21" s="53"/>
      <c r="V21" s="54"/>
      <c r="W21" s="54"/>
      <c r="X21" s="55"/>
      <c r="Y21" s="53" t="str">
        <f t="shared" si="0"/>
        <v/>
      </c>
      <c r="Z21" s="54"/>
      <c r="AA21" s="54"/>
      <c r="AB21" s="55"/>
      <c r="AC21" s="44"/>
      <c r="AD21" s="45"/>
      <c r="AE21" s="45"/>
      <c r="AF21" s="45"/>
      <c r="AG21" s="45"/>
      <c r="AH21" s="46"/>
    </row>
    <row r="22" spans="1:34" s="16" customFormat="1" ht="25" customHeight="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47"/>
      <c r="P22" s="48"/>
      <c r="Q22" s="49"/>
      <c r="R22" s="50"/>
      <c r="S22" s="51"/>
      <c r="T22" s="52"/>
      <c r="U22" s="53"/>
      <c r="V22" s="54"/>
      <c r="W22" s="54"/>
      <c r="X22" s="55"/>
      <c r="Y22" s="53" t="str">
        <f t="shared" si="0"/>
        <v/>
      </c>
      <c r="Z22" s="54"/>
      <c r="AA22" s="54"/>
      <c r="AB22" s="55"/>
      <c r="AC22" s="44"/>
      <c r="AD22" s="45"/>
      <c r="AE22" s="45"/>
      <c r="AF22" s="45"/>
      <c r="AG22" s="45"/>
      <c r="AH22" s="46"/>
    </row>
    <row r="23" spans="1:34" s="16" customFormat="1" ht="2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47"/>
      <c r="P23" s="48"/>
      <c r="Q23" s="49"/>
      <c r="R23" s="50"/>
      <c r="S23" s="51"/>
      <c r="T23" s="52"/>
      <c r="U23" s="53"/>
      <c r="V23" s="54"/>
      <c r="W23" s="54"/>
      <c r="X23" s="55"/>
      <c r="Y23" s="53" t="str">
        <f t="shared" si="0"/>
        <v/>
      </c>
      <c r="Z23" s="54"/>
      <c r="AA23" s="54"/>
      <c r="AB23" s="55"/>
      <c r="AC23" s="44"/>
      <c r="AD23" s="45"/>
      <c r="AE23" s="45"/>
      <c r="AF23" s="45"/>
      <c r="AG23" s="45"/>
      <c r="AH23" s="46"/>
    </row>
    <row r="24" spans="1:34" s="16" customFormat="1" ht="25" customHeight="1" x14ac:dyDescent="0.2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47"/>
      <c r="P24" s="48"/>
      <c r="Q24" s="49"/>
      <c r="R24" s="50"/>
      <c r="S24" s="51"/>
      <c r="T24" s="52"/>
      <c r="U24" s="53"/>
      <c r="V24" s="54"/>
      <c r="W24" s="54"/>
      <c r="X24" s="55"/>
      <c r="Y24" s="53" t="str">
        <f t="shared" si="0"/>
        <v/>
      </c>
      <c r="Z24" s="54"/>
      <c r="AA24" s="54"/>
      <c r="AB24" s="55"/>
      <c r="AC24" s="44"/>
      <c r="AD24" s="45"/>
      <c r="AE24" s="45"/>
      <c r="AF24" s="45"/>
      <c r="AG24" s="45"/>
      <c r="AH24" s="46"/>
    </row>
    <row r="25" spans="1:34" s="16" customFormat="1" ht="2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47"/>
      <c r="P25" s="48"/>
      <c r="Q25" s="49"/>
      <c r="R25" s="68"/>
      <c r="S25" s="69"/>
      <c r="T25" s="70"/>
      <c r="U25" s="71"/>
      <c r="V25" s="72"/>
      <c r="W25" s="72"/>
      <c r="X25" s="73"/>
      <c r="Y25" s="53" t="str">
        <f t="shared" si="0"/>
        <v/>
      </c>
      <c r="Z25" s="54"/>
      <c r="AA25" s="54"/>
      <c r="AB25" s="55"/>
      <c r="AC25" s="44"/>
      <c r="AD25" s="45"/>
      <c r="AE25" s="45"/>
      <c r="AF25" s="45"/>
      <c r="AG25" s="45"/>
      <c r="AH25" s="46"/>
    </row>
    <row r="26" spans="1:34" s="16" customFormat="1" ht="25" customHeight="1" x14ac:dyDescent="0.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3" t="s">
        <v>23</v>
      </c>
      <c r="S26" s="34"/>
      <c r="T26" s="34"/>
      <c r="U26" s="34"/>
      <c r="V26" s="34"/>
      <c r="W26" s="34"/>
      <c r="X26" s="35"/>
      <c r="Y26" s="64">
        <f>IF(SUM(Y16:AB25)&gt;0,SUM(Y16:AB25),"")</f>
        <v>200000</v>
      </c>
      <c r="Z26" s="64"/>
      <c r="AA26" s="64"/>
      <c r="AB26" s="65"/>
      <c r="AC26" s="66"/>
      <c r="AD26" s="63"/>
      <c r="AE26" s="63"/>
      <c r="AF26" s="63"/>
      <c r="AG26" s="63"/>
      <c r="AH26" s="67"/>
    </row>
    <row r="27" spans="1:34" s="16" customFormat="1" ht="25" customHeight="1" x14ac:dyDescent="0.2">
      <c r="A27" s="2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33" t="s">
        <v>24</v>
      </c>
      <c r="S27" s="34"/>
      <c r="T27" s="34"/>
      <c r="U27" s="34"/>
      <c r="V27" s="34"/>
      <c r="W27" s="34"/>
      <c r="X27" s="35"/>
      <c r="Y27" s="64">
        <f>ROUNDDOWN(Y26*0.08,0)</f>
        <v>16000</v>
      </c>
      <c r="Z27" s="64"/>
      <c r="AA27" s="64"/>
      <c r="AB27" s="65"/>
      <c r="AC27" s="66"/>
      <c r="AD27" s="63"/>
      <c r="AE27" s="63"/>
      <c r="AF27" s="63"/>
      <c r="AG27" s="63"/>
      <c r="AH27" s="67"/>
    </row>
    <row r="28" spans="1:34" s="16" customFormat="1" ht="25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3" t="s">
        <v>25</v>
      </c>
      <c r="S28" s="34"/>
      <c r="T28" s="34"/>
      <c r="U28" s="34"/>
      <c r="V28" s="34"/>
      <c r="W28" s="34"/>
      <c r="X28" s="35"/>
      <c r="Y28" s="64">
        <f>IF(ISERROR(Y26+Y27),"",Y26+Y27)</f>
        <v>216000</v>
      </c>
      <c r="Z28" s="64"/>
      <c r="AA28" s="64"/>
      <c r="AB28" s="65"/>
      <c r="AC28" s="66"/>
      <c r="AD28" s="63"/>
      <c r="AE28" s="63"/>
      <c r="AF28" s="63"/>
      <c r="AG28" s="63"/>
      <c r="AH28" s="67"/>
    </row>
    <row r="29" spans="1:34" ht="15" customHeight="1" x14ac:dyDescent="0.2"/>
    <row r="30" spans="1:34" s="8" customFormat="1" ht="25" customHeight="1" x14ac:dyDescent="0.2">
      <c r="A30" s="62" t="s">
        <v>28</v>
      </c>
      <c r="B30" s="62"/>
      <c r="C30" s="62"/>
      <c r="D30" s="62"/>
      <c r="E30" s="17" t="s">
        <v>29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 s="8" customFormat="1" ht="25" customHeight="1" x14ac:dyDescent="0.2">
      <c r="A31" s="62" t="s">
        <v>30</v>
      </c>
      <c r="B31" s="62"/>
      <c r="C31" s="62"/>
      <c r="D31" s="62"/>
      <c r="E31" s="18" t="s">
        <v>29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8" customFormat="1" ht="25" customHeight="1" x14ac:dyDescent="0.2">
      <c r="A32" s="74" t="s">
        <v>31</v>
      </c>
      <c r="B32" s="74"/>
      <c r="C32" s="74"/>
      <c r="D32" s="74"/>
      <c r="E32" s="18" t="s">
        <v>29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4" s="8" customFormat="1" ht="25" customHeight="1" x14ac:dyDescent="0.2">
      <c r="A33" s="74" t="s">
        <v>32</v>
      </c>
      <c r="B33" s="74"/>
      <c r="C33" s="74"/>
      <c r="D33" s="74"/>
      <c r="E33" s="18" t="s">
        <v>29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</sheetData>
  <mergeCells count="106">
    <mergeCell ref="A31:D31"/>
    <mergeCell ref="F31:AH31"/>
    <mergeCell ref="A32:D32"/>
    <mergeCell ref="F32:AH32"/>
    <mergeCell ref="A33:D33"/>
    <mergeCell ref="F33:AH33"/>
    <mergeCell ref="AC27:AH27"/>
    <mergeCell ref="Y28:AB28"/>
    <mergeCell ref="AC28:AH28"/>
    <mergeCell ref="A24:N24"/>
    <mergeCell ref="O24:Q24"/>
    <mergeCell ref="A30:D30"/>
    <mergeCell ref="F30:AH30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U22:X22"/>
    <mergeCell ref="Y22:AB22"/>
    <mergeCell ref="AC22:AH22"/>
    <mergeCell ref="A21:N21"/>
    <mergeCell ref="O21:Q21"/>
    <mergeCell ref="R21:T21"/>
    <mergeCell ref="U21:X21"/>
    <mergeCell ref="Y23:AB23"/>
    <mergeCell ref="AC23:AH23"/>
    <mergeCell ref="R16:T16"/>
    <mergeCell ref="U16:X16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A11:E11"/>
    <mergeCell ref="F11:R11"/>
    <mergeCell ref="F12:R12"/>
    <mergeCell ref="A4:Q4"/>
    <mergeCell ref="V6:AH6"/>
    <mergeCell ref="V7:AH7"/>
    <mergeCell ref="X8:AH8"/>
    <mergeCell ref="X9:AH9"/>
    <mergeCell ref="A26:Q26"/>
    <mergeCell ref="A27:Q27"/>
    <mergeCell ref="A28:Q28"/>
    <mergeCell ref="O5:Q5"/>
    <mergeCell ref="G13:P13"/>
    <mergeCell ref="R26:X26"/>
    <mergeCell ref="R27:X27"/>
    <mergeCell ref="R28:X2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F30:AH33 X10:AH11 A5:N5 A4:Q4 V6:AH7 A15:AH15 A26:R28 R16:T25 A16:N25 AC16:AH28 F11:R11" xr:uid="{00000000-0002-0000-0000-000001000000}"/>
  </dataValidations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2018-07-09T23:10:14Z</dcterms:modified>
</cp:coreProperties>
</file>