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046483E-98C1-49FE-A5D1-8D4C8FBDFDC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<sst xmlns="http://schemas.openxmlformats.org/spreadsheetml/2006/main" count="27" uniqueCount="27">
  <si>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</si>
  <si>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</si>
  <si>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</si>
  <si>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</si>
  <si>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</si>
  <si>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</si>
  <si>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</si>
  <si>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</si>
  <si>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</si>
  <si>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</si>
  <si>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</si>
  <si>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</si>
  <si>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</si>
  <si>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</si>
  <si>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</si>
  <si>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</si>
  <si>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</si>
  <si>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</si>
  <si>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</si>
  <si>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</si>
  <si>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</si>
  <si>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</si>
  <si>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</si>
  <si>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</si>
  <si>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下記の通り納品申し上げます。</t>
    <rPh sb="5" eb="7">
      <t>ノウヒン</t>
    </rPh>
    <phoneticPr fontId="1"/>
  </si>
  <si>
    <t>御中［様］</t>
    <rPh sb="0" eb="2">
      <t>オンチュウ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</si>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</sst>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3" customHeight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25</v>
      </c>
      <c r="P5" s="45"/>
      <c r="Q5" s="45"/>
      <c r="R5" s="45"/>
      <c r="S5" s="45"/>
      <c r="T5" s="45"/>
    </row>
    <row r="6" spans="1:35" ht="25" customHeight="1" thickTop="1" x14ac:dyDescent="0.2">
      <c r="A6" s="32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W6" s="1" t="s">
        <v>10</v>
      </c>
      <c r="X6" s="33" t="s">
        <v>11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W7" s="33" t="s">
        <v>12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A8" s="30" t="s">
        <v>17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W8" s="33" t="s">
        <v>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A9" s="30"/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1" t="s">
        <v>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5" customHeight="1" x14ac:dyDescent="0.2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W10" s="1" t="s">
        <v>5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25" customHeight="1" x14ac:dyDescent="0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W11" s="1" t="s">
        <v>19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71">
        <f>AF28</f>
        <v>220000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 t="s">
        <v>18</v>
      </c>
      <c r="S13" s="72"/>
      <c r="T13" s="72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39"/>
      <c r="Z15" s="41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0"/>
    </row>
    <row r="16" spans="1:35" ht="25" customHeight="1" x14ac:dyDescent="0.2">
      <c r="A16" s="29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9">
        <v>2</v>
      </c>
      <c r="AA16" s="10"/>
      <c r="AB16" s="11">
        <v>100000</v>
      </c>
      <c r="AC16" s="11"/>
      <c r="AD16" s="11"/>
      <c r="AE16" s="11"/>
      <c r="AF16" s="11">
        <f t="shared" ref="AF16:AF25" si="0">IF(Z16*AB16&gt;0,Z16*AB16,"")</f>
        <v>200000</v>
      </c>
      <c r="AG16" s="11"/>
      <c r="AH16" s="11"/>
      <c r="AI16" s="12"/>
    </row>
    <row r="17" spans="1:35" ht="25" customHeight="1" x14ac:dyDescent="0.2">
      <c r="A17" s="2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9"/>
      <c r="AA17" s="10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2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9"/>
      <c r="AA18" s="10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2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9"/>
      <c r="AA19" s="10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3"/>
      <c r="AA20" s="9"/>
      <c r="AB20" s="20"/>
      <c r="AC20" s="21"/>
      <c r="AD20" s="21"/>
      <c r="AE20" s="22"/>
      <c r="AF20" s="20" t="str">
        <f t="shared" si="0"/>
        <v/>
      </c>
      <c r="AG20" s="21"/>
      <c r="AH20" s="21"/>
      <c r="AI20" s="42"/>
    </row>
    <row r="21" spans="1:35" ht="25" customHeight="1" x14ac:dyDescent="0.2">
      <c r="A21" s="2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9"/>
      <c r="AA21" s="10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2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9"/>
      <c r="AA22" s="10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2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9"/>
      <c r="AA23" s="10"/>
      <c r="AB23" s="11"/>
      <c r="AC23" s="11"/>
      <c r="AD23" s="11"/>
      <c r="AE23" s="11"/>
      <c r="AF23" s="11" t="str">
        <f t="shared" si="0"/>
        <v/>
      </c>
      <c r="AG23" s="11"/>
      <c r="AH23" s="11"/>
      <c r="AI23" s="12"/>
    </row>
    <row r="24" spans="1:35" ht="25" customHeight="1" x14ac:dyDescent="0.2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9"/>
      <c r="AA24" s="10"/>
      <c r="AB24" s="11"/>
      <c r="AC24" s="11"/>
      <c r="AD24" s="11"/>
      <c r="AE24" s="11"/>
      <c r="AF24" s="11" t="str">
        <f t="shared" si="0"/>
        <v/>
      </c>
      <c r="AG24" s="11"/>
      <c r="AH24" s="11"/>
      <c r="AI24" s="12"/>
    </row>
    <row r="25" spans="1:35" ht="25" customHeight="1" thickBo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7"/>
      <c r="Z25" s="63"/>
      <c r="AA25" s="64"/>
      <c r="AB25" s="65"/>
      <c r="AC25" s="65"/>
      <c r="AD25" s="65"/>
      <c r="AE25" s="65"/>
      <c r="AF25" s="65" t="str">
        <f t="shared" si="0"/>
        <v/>
      </c>
      <c r="AG25" s="65"/>
      <c r="AH25" s="65"/>
      <c r="AI25" s="66"/>
    </row>
    <row r="26" spans="1:35" ht="25" customHeight="1" x14ac:dyDescent="0.2">
      <c r="A26" s="68" t="s">
        <v>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9"/>
      <c r="AA26" s="70"/>
      <c r="AB26" s="57"/>
      <c r="AC26" s="57"/>
      <c r="AD26" s="57"/>
      <c r="AE26" s="57"/>
      <c r="AF26" s="57">
        <f>IF(SUM(AF16:AI25)&gt;0,SUM(AF16:AI25),"")</f>
        <v>200000</v>
      </c>
      <c r="AG26" s="57"/>
      <c r="AH26" s="57"/>
      <c r="AI26" s="58"/>
    </row>
    <row r="27" spans="1:35" ht="25" customHeight="1" x14ac:dyDescent="0.2">
      <c r="A27" s="29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9"/>
      <c r="AA27" s="10"/>
      <c r="AB27" s="11"/>
      <c r="AC27" s="11"/>
      <c r="AD27" s="11"/>
      <c r="AE27" s="11"/>
      <c r="AF27" s="11">
        <f>ROUNDDOWN(AF26*0.1,0)</f>
        <v>20000</v>
      </c>
      <c r="AG27" s="11"/>
      <c r="AH27" s="11"/>
      <c r="AI27" s="12"/>
    </row>
    <row r="28" spans="1:35" ht="25" customHeight="1" thickBot="1" x14ac:dyDescent="0.25">
      <c r="A28" s="15" t="s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0"/>
      <c r="Z28" s="17"/>
      <c r="AA28" s="18"/>
      <c r="AB28" s="19"/>
      <c r="AC28" s="19"/>
      <c r="AD28" s="19"/>
      <c r="AE28" s="19"/>
      <c r="AF28" s="19">
        <f>IF(ISERROR(AF26+AF27),"",AF26+AF27)</f>
        <v>220000</v>
      </c>
      <c r="AG28" s="19"/>
      <c r="AH28" s="19"/>
      <c r="AI28" s="49"/>
    </row>
    <row r="29" spans="1:35" ht="13" customHeight="1" thickBot="1" x14ac:dyDescent="0.25">
      <c r="C29" s="1"/>
      <c r="G29" s="1"/>
    </row>
    <row r="30" spans="1:35" ht="20" customHeight="1" x14ac:dyDescent="0.2">
      <c r="A30" s="54" t="s">
        <v>15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</row>
    <row r="31" spans="1:35" ht="25" customHeigh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</row>
    <row r="32" spans="1:35" ht="25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</row>
    <row r="33" spans="1:35" ht="25" customHeight="1" thickBot="1" x14ac:dyDescent="0.2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</row>
  </sheetData>
  <mergeCells count="97"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O5:T5"/>
    <mergeCell ref="A1:AI1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A17:O17"/>
    <mergeCell ref="Z17:AA17"/>
    <mergeCell ref="AB17:AE17"/>
    <mergeCell ref="AF17:AI17"/>
    <mergeCell ref="P17:Y17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2023-11-17T03:39:59Z</dcterms:modified>
</cp:coreProperties>
</file>