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04239B7-BBBA-4910-AB5E-6D9D92FD6A3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l="1"/>
  <c r="Y28" i="1" s="1"/>
  <c r="Y29" i="1" s="1"/>
  <c r="F14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<sst xmlns="http://schemas.openxmlformats.org/spreadsheetml/2006/main" count="34" uniqueCount="34">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</sst>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35" ht="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 t="s">
        <v>23</v>
      </c>
      <c r="P4" s="36"/>
      <c r="Q4" s="36"/>
    </row>
    <row r="5" spans="1:35" ht="25" customHeight="1" x14ac:dyDescent="0.2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V5" s="1" t="s">
        <v>11</v>
      </c>
      <c r="W5" s="37" t="s">
        <v>12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5" ht="2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V6" s="37" t="s">
        <v>13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5" ht="25" customHeight="1" x14ac:dyDescent="0.2">
      <c r="A7" s="23" t="s">
        <v>28</v>
      </c>
      <c r="B7" s="23"/>
      <c r="C7" s="23"/>
      <c r="D7" s="23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V7" s="37" t="s">
        <v>4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5" ht="25" customHeight="1" x14ac:dyDescent="0.2">
      <c r="A8" s="23" t="s">
        <v>29</v>
      </c>
      <c r="B8" s="23"/>
      <c r="C8" s="23"/>
      <c r="D8" s="23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V8" s="37" t="s">
        <v>24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5" ht="25" customHeight="1" x14ac:dyDescent="0.2">
      <c r="A9" s="23" t="s">
        <v>30</v>
      </c>
      <c r="B9" s="23"/>
      <c r="C9" s="23"/>
      <c r="D9" s="2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V9" s="1" t="s">
        <v>5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5" ht="25" customHeight="1" x14ac:dyDescent="0.2">
      <c r="A10" s="23" t="s">
        <v>31</v>
      </c>
      <c r="B10" s="23"/>
      <c r="C10" s="23"/>
      <c r="D10" s="2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V10" s="5" t="s">
        <v>6</v>
      </c>
      <c r="W10" s="4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5" ht="25" customHeight="1" x14ac:dyDescent="0.2">
      <c r="A11" s="23" t="s">
        <v>32</v>
      </c>
      <c r="B11" s="23"/>
      <c r="C11" s="23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35" s="5" customFormat="1" ht="25" customHeight="1" x14ac:dyDescent="0.2">
      <c r="A12" s="23" t="s">
        <v>33</v>
      </c>
      <c r="B12" s="23"/>
      <c r="C12" s="23"/>
      <c r="D12" s="23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5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W13" s="11"/>
      <c r="X13" s="12"/>
      <c r="Y13" s="12"/>
      <c r="Z13" s="13"/>
      <c r="AA13" s="11"/>
      <c r="AB13" s="12"/>
      <c r="AC13" s="12"/>
      <c r="AD13" s="13"/>
      <c r="AE13" s="11"/>
      <c r="AF13" s="12"/>
      <c r="AG13" s="12"/>
      <c r="AH13" s="13"/>
    </row>
    <row r="14" spans="1:35" ht="30" customHeight="1" x14ac:dyDescent="0.2">
      <c r="A14" s="39" t="s">
        <v>25</v>
      </c>
      <c r="B14" s="40"/>
      <c r="C14" s="40"/>
      <c r="D14" s="40"/>
      <c r="E14" s="41"/>
      <c r="F14" s="42">
        <f>Y29</f>
        <v>432000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 t="s">
        <v>20</v>
      </c>
      <c r="S14" s="43"/>
      <c r="T14" s="44"/>
      <c r="U14" s="3"/>
      <c r="V14" s="3"/>
      <c r="W14" s="14"/>
      <c r="X14" s="15"/>
      <c r="Y14" s="15"/>
      <c r="Z14" s="16"/>
      <c r="AA14" s="14"/>
      <c r="AB14" s="15"/>
      <c r="AC14" s="15"/>
      <c r="AD14" s="16"/>
      <c r="AE14" s="14"/>
      <c r="AF14" s="15"/>
      <c r="AG14" s="15"/>
      <c r="AH14" s="16"/>
      <c r="AI14" s="5"/>
    </row>
    <row r="15" spans="1:35" ht="15" customHeight="1" x14ac:dyDescent="0.2"/>
    <row r="16" spans="1:35" ht="20" customHeight="1" x14ac:dyDescent="0.2">
      <c r="A16" s="23" t="s">
        <v>26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 t="s">
        <v>10</v>
      </c>
      <c r="P16" s="23"/>
      <c r="Q16" s="23"/>
      <c r="R16" s="23" t="s">
        <v>9</v>
      </c>
      <c r="S16" s="23"/>
      <c r="T16" s="23"/>
      <c r="U16" s="23" t="s">
        <v>8</v>
      </c>
      <c r="V16" s="23"/>
      <c r="W16" s="23"/>
      <c r="X16" s="23"/>
      <c r="Y16" s="23" t="s">
        <v>7</v>
      </c>
      <c r="Z16" s="23"/>
      <c r="AA16" s="23"/>
      <c r="AB16" s="23"/>
      <c r="AC16" s="23" t="s">
        <v>15</v>
      </c>
      <c r="AD16" s="23"/>
      <c r="AE16" s="23"/>
      <c r="AF16" s="23"/>
      <c r="AG16" s="23"/>
      <c r="AH16" s="23"/>
    </row>
    <row r="17" spans="1:34" ht="25" customHeight="1" x14ac:dyDescent="0.2">
      <c r="A17" s="21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>
        <v>2</v>
      </c>
      <c r="P17" s="22"/>
      <c r="Q17" s="22"/>
      <c r="R17" s="23" t="s">
        <v>14</v>
      </c>
      <c r="S17" s="23"/>
      <c r="T17" s="23"/>
      <c r="U17" s="20">
        <v>200000</v>
      </c>
      <c r="V17" s="20"/>
      <c r="W17" s="20"/>
      <c r="X17" s="20"/>
      <c r="Y17" s="20">
        <f>IF(O17*U17&gt;0,O17*U17,"")</f>
        <v>400000</v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3"/>
      <c r="S18" s="23"/>
      <c r="T18" s="23"/>
      <c r="U18" s="20"/>
      <c r="V18" s="20"/>
      <c r="W18" s="20"/>
      <c r="X18" s="20"/>
      <c r="Y18" s="20" t="str">
        <f t="shared" ref="Y18:Y26" si="0">IF(O18*U18&gt;0,O18*U18,"")</f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3"/>
      <c r="S19" s="23"/>
      <c r="T19" s="23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3"/>
      <c r="S20" s="23"/>
      <c r="T20" s="23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3"/>
      <c r="S21" s="23"/>
      <c r="T21" s="23"/>
      <c r="U21" s="20"/>
      <c r="V21" s="20"/>
      <c r="W21" s="20"/>
      <c r="X21" s="20"/>
      <c r="Y21" s="20" t="str">
        <f t="shared" ref="Y21" si="1">IF(O21*U21&gt;0,O21*U21,"")</f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3"/>
      <c r="S22" s="23"/>
      <c r="T22" s="23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3"/>
      <c r="S23" s="23"/>
      <c r="T23" s="23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3"/>
      <c r="S24" s="23"/>
      <c r="T24" s="23"/>
      <c r="U24" s="20"/>
      <c r="V24" s="20"/>
      <c r="W24" s="20"/>
      <c r="X24" s="20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3"/>
      <c r="S25" s="23"/>
      <c r="T25" s="23"/>
      <c r="U25" s="20"/>
      <c r="V25" s="20"/>
      <c r="W25" s="20"/>
      <c r="X25" s="20"/>
      <c r="Y25" s="20" t="str">
        <f t="shared" si="0"/>
        <v/>
      </c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3"/>
      <c r="S26" s="23"/>
      <c r="T26" s="23"/>
      <c r="U26" s="20"/>
      <c r="V26" s="20"/>
      <c r="W26" s="20"/>
      <c r="X26" s="20"/>
      <c r="Y26" s="20" t="str">
        <f t="shared" si="0"/>
        <v/>
      </c>
      <c r="Z26" s="20"/>
      <c r="AA26" s="20"/>
      <c r="AB26" s="20"/>
      <c r="AC26" s="21"/>
      <c r="AD26" s="21"/>
      <c r="AE26" s="21"/>
      <c r="AF26" s="21"/>
      <c r="AG26" s="21"/>
      <c r="AH26" s="21"/>
    </row>
    <row r="27" spans="1:34" ht="25" customHeight="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51" t="s">
        <v>17</v>
      </c>
      <c r="S27" s="52"/>
      <c r="T27" s="52"/>
      <c r="U27" s="52"/>
      <c r="V27" s="52"/>
      <c r="W27" s="52"/>
      <c r="X27" s="53"/>
      <c r="Y27" s="24">
        <f>IF(SUM(Y17:AB26)&gt;0,SUM(Y17:AB26),"")</f>
        <v>400000</v>
      </c>
      <c r="Z27" s="25"/>
      <c r="AA27" s="25"/>
      <c r="AB27" s="26"/>
      <c r="AC27" s="27"/>
      <c r="AD27" s="28"/>
      <c r="AE27" s="28"/>
      <c r="AF27" s="28"/>
      <c r="AG27" s="28"/>
      <c r="AH27" s="29"/>
    </row>
    <row r="28" spans="1:34" ht="25" customHeight="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1" t="s">
        <v>18</v>
      </c>
      <c r="S28" s="52"/>
      <c r="T28" s="52"/>
      <c r="U28" s="52"/>
      <c r="V28" s="52"/>
      <c r="W28" s="52"/>
      <c r="X28" s="53"/>
      <c r="Y28" s="24">
        <f>ROUNDDOWN(Y27*0.08,0)</f>
        <v>32000</v>
      </c>
      <c r="Z28" s="25"/>
      <c r="AA28" s="25"/>
      <c r="AB28" s="26"/>
      <c r="AC28" s="27"/>
      <c r="AD28" s="28"/>
      <c r="AE28" s="28"/>
      <c r="AF28" s="28"/>
      <c r="AG28" s="28"/>
      <c r="AH28" s="29"/>
    </row>
    <row r="29" spans="1:34" ht="25" customHeight="1" x14ac:dyDescent="0.2">
      <c r="A29" s="6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61"/>
      <c r="R29" s="51" t="s">
        <v>19</v>
      </c>
      <c r="S29" s="52"/>
      <c r="T29" s="52"/>
      <c r="U29" s="52"/>
      <c r="V29" s="52"/>
      <c r="W29" s="52"/>
      <c r="X29" s="53"/>
      <c r="Y29" s="24">
        <f>IF(ISERROR(Y27+Y28),"",Y27+Y28)</f>
        <v>432000</v>
      </c>
      <c r="Z29" s="25"/>
      <c r="AA29" s="25"/>
      <c r="AB29" s="26"/>
      <c r="AC29" s="27"/>
      <c r="AD29" s="28"/>
      <c r="AE29" s="28"/>
      <c r="AF29" s="28"/>
      <c r="AG29" s="28"/>
      <c r="AH29" s="29"/>
    </row>
    <row r="30" spans="1:34" ht="15" customHeight="1" x14ac:dyDescent="0.2"/>
    <row r="31" spans="1:34" ht="20" customHeight="1" x14ac:dyDescent="0.2">
      <c r="A31" s="30" t="s">
        <v>16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7"/>
    </row>
    <row r="34" spans="1:34" ht="25" customHeight="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0"/>
    </row>
  </sheetData>
  <mergeCells count="110">
    <mergeCell ref="A10:D10"/>
    <mergeCell ref="A11:D11"/>
    <mergeCell ref="A12:D12"/>
    <mergeCell ref="A5:S6"/>
    <mergeCell ref="A14:E14"/>
    <mergeCell ref="F14:Q14"/>
    <mergeCell ref="R14:T14"/>
    <mergeCell ref="A33:AH33"/>
    <mergeCell ref="A34:AH34"/>
    <mergeCell ref="R27:X27"/>
    <mergeCell ref="R28:X28"/>
    <mergeCell ref="R29:X29"/>
    <mergeCell ref="A27:Q27"/>
    <mergeCell ref="A28:Q28"/>
    <mergeCell ref="A29:Q29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A7:D7"/>
    <mergeCell ref="A8:D8"/>
    <mergeCell ref="A9:D9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O16:Q16"/>
    <mergeCell ref="A16:N16"/>
    <mergeCell ref="O4:Q4"/>
    <mergeCell ref="V6:AH6"/>
    <mergeCell ref="V7:AH7"/>
    <mergeCell ref="X9:AH9"/>
    <mergeCell ref="W5:AH5"/>
    <mergeCell ref="E7:S7"/>
    <mergeCell ref="E8:S8"/>
    <mergeCell ref="E9:S9"/>
    <mergeCell ref="E10:S10"/>
    <mergeCell ref="E11:S11"/>
    <mergeCell ref="E12:S12"/>
    <mergeCell ref="V8:AH8"/>
    <mergeCell ref="X10:AH10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</mergeCells>
  <phoneticPr fontId="1"/>
  <dataValidations count="2">
    <dataValidation imeMode="off" allowBlank="1" showInputMessage="1" showErrorMessage="1" sqref="Z3:AA3 AC3:AD3 AF3:AG3 AF14:AG14 Y21:AB29 U21:X26 U17:AB20 O17:Q26 W5:AH5 X9:AH10 AB14:AC14 X14:Y14" xr:uid="{00000000-0002-0000-0000-000000000000}"/>
    <dataValidation imeMode="on" allowBlank="1" showInputMessage="1" showErrorMessage="1" sqref="A17:N26 A31 A4:N4 R17:T26 A16:AH16 V6:AH8 AC17:AH29 A32:AH34 A27:R29 W12:AH13 A13:S13 A7:A12 E7:S12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2018-07-19T00:34:02Z</dcterms:modified>
</cp:coreProperties>
</file>