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16243B43-E4F3-453A-9403-8FD056E634E2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<sst xmlns="http://schemas.openxmlformats.org/spreadsheetml/2006/main" count="29" uniqueCount="29">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</sst>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51"/>
      <c r="AA3" s="51"/>
      <c r="AB3" s="1" t="s">
        <v>1</v>
      </c>
      <c r="AC3" s="51"/>
      <c r="AD3" s="51"/>
      <c r="AE3" s="1" t="s">
        <v>2</v>
      </c>
      <c r="AF3" s="51"/>
      <c r="AG3" s="51"/>
      <c r="AH3" s="1" t="s">
        <v>3</v>
      </c>
    </row>
    <row r="4" spans="1:34" ht="25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34" ht="2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 t="s">
        <v>4</v>
      </c>
      <c r="P5" s="53"/>
      <c r="Q5" s="53"/>
      <c r="V5" s="1" t="s">
        <v>13</v>
      </c>
      <c r="W5" s="56" t="s">
        <v>14</v>
      </c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4" ht="25" customHeight="1" x14ac:dyDescent="0.2">
      <c r="A6" s="62" t="s">
        <v>27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V6" s="56" t="s">
        <v>15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2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V7" s="56" t="s">
        <v>5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ht="25" customHeight="1" x14ac:dyDescent="0.2">
      <c r="V8" s="1" t="s">
        <v>6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5" customHeight="1" x14ac:dyDescent="0.2">
      <c r="V9" s="1" t="s">
        <v>7</v>
      </c>
      <c r="W9" s="3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25" customHeight="1" x14ac:dyDescent="0.2">
      <c r="C10" s="1"/>
      <c r="G10" s="1"/>
      <c r="V10" s="1" t="s">
        <v>22</v>
      </c>
      <c r="W10" s="3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25" customHeight="1" x14ac:dyDescent="0.2">
      <c r="C11" s="1"/>
      <c r="G11" s="1"/>
      <c r="S11" s="4"/>
      <c r="W11" s="3"/>
      <c r="X11" s="3"/>
      <c r="Y11" s="3"/>
      <c r="Z11" s="3"/>
    </row>
    <row r="12" spans="1:34" s="6" customFormat="1" ht="25" customHeight="1" x14ac:dyDescent="0.2">
      <c r="A12" s="42" t="s">
        <v>19</v>
      </c>
      <c r="B12" s="42"/>
      <c r="C12" s="42"/>
      <c r="D12" s="42"/>
      <c r="E12" s="4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59" t="s">
        <v>21</v>
      </c>
      <c r="B14" s="60"/>
      <c r="C14" s="60"/>
      <c r="D14" s="60"/>
      <c r="E14" s="60"/>
      <c r="F14" s="61"/>
      <c r="G14" s="54">
        <f>Y29</f>
        <v>216000</v>
      </c>
      <c r="H14" s="54"/>
      <c r="I14" s="54"/>
      <c r="J14" s="54"/>
      <c r="K14" s="54"/>
      <c r="L14" s="54"/>
      <c r="M14" s="54"/>
      <c r="N14" s="54"/>
      <c r="O14" s="54"/>
      <c r="P14" s="54"/>
      <c r="Q14" s="57" t="s">
        <v>28</v>
      </c>
      <c r="R14" s="57"/>
      <c r="S14" s="58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22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 t="s">
        <v>11</v>
      </c>
      <c r="P16" s="22"/>
      <c r="Q16" s="22"/>
      <c r="R16" s="22" t="s">
        <v>10</v>
      </c>
      <c r="S16" s="22"/>
      <c r="T16" s="22"/>
      <c r="U16" s="22" t="s">
        <v>9</v>
      </c>
      <c r="V16" s="22"/>
      <c r="W16" s="22"/>
      <c r="X16" s="22"/>
      <c r="Y16" s="22" t="s">
        <v>8</v>
      </c>
      <c r="Z16" s="22"/>
      <c r="AA16" s="22"/>
      <c r="AB16" s="22"/>
      <c r="AC16" s="22" t="s">
        <v>18</v>
      </c>
      <c r="AD16" s="22"/>
      <c r="AE16" s="22"/>
      <c r="AF16" s="22"/>
      <c r="AG16" s="22"/>
      <c r="AH16" s="22"/>
    </row>
    <row r="17" spans="1:34" ht="25" customHeight="1" x14ac:dyDescent="0.2">
      <c r="A17" s="20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>
        <v>2</v>
      </c>
      <c r="P17" s="21"/>
      <c r="Q17" s="21"/>
      <c r="R17" s="22" t="s">
        <v>17</v>
      </c>
      <c r="S17" s="22"/>
      <c r="T17" s="22"/>
      <c r="U17" s="19">
        <v>100000</v>
      </c>
      <c r="V17" s="19"/>
      <c r="W17" s="19"/>
      <c r="X17" s="19"/>
      <c r="Y17" s="19">
        <f>IF(O17*U17&gt;0,O17*U17,"")</f>
        <v>200000</v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ht="2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2"/>
      <c r="S18" s="22"/>
      <c r="T18" s="22"/>
      <c r="U18" s="19"/>
      <c r="V18" s="19"/>
      <c r="W18" s="19"/>
      <c r="X18" s="19"/>
      <c r="Y18" s="19" t="str">
        <f t="shared" ref="Y18:Y26" si="0">IF(O18*U18&gt;0,O18*U18,"")</f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ht="2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2"/>
      <c r="S19" s="22"/>
      <c r="T19" s="22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ht="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2"/>
      <c r="S20" s="22"/>
      <c r="T20" s="22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ht="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2"/>
      <c r="S21" s="22"/>
      <c r="T21" s="22"/>
      <c r="U21" s="19"/>
      <c r="V21" s="19"/>
      <c r="W21" s="19"/>
      <c r="X21" s="19"/>
      <c r="Y21" s="19" t="str">
        <f t="shared" ref="Y21" si="1">IF(O21*U21&gt;0,O21*U21,"")</f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ht="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2"/>
      <c r="S22" s="22"/>
      <c r="T22" s="22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ht="2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2"/>
      <c r="S23" s="22"/>
      <c r="T23" s="22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ht="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2"/>
      <c r="S24" s="22"/>
      <c r="T24" s="22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ht="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22"/>
      <c r="S25" s="22"/>
      <c r="T25" s="22"/>
      <c r="U25" s="19"/>
      <c r="V25" s="19"/>
      <c r="W25" s="19"/>
      <c r="X25" s="19"/>
      <c r="Y25" s="19" t="str">
        <f t="shared" si="0"/>
        <v/>
      </c>
      <c r="Z25" s="19"/>
      <c r="AA25" s="19"/>
      <c r="AB25" s="19"/>
      <c r="AC25" s="20"/>
      <c r="AD25" s="20"/>
      <c r="AE25" s="20"/>
      <c r="AF25" s="20"/>
      <c r="AG25" s="20"/>
      <c r="AH25" s="20"/>
    </row>
    <row r="26" spans="1:34" ht="2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22"/>
      <c r="S26" s="22"/>
      <c r="T26" s="22"/>
      <c r="U26" s="19"/>
      <c r="V26" s="19"/>
      <c r="W26" s="19"/>
      <c r="X26" s="19"/>
      <c r="Y26" s="19" t="str">
        <f t="shared" si="0"/>
        <v/>
      </c>
      <c r="Z26" s="19"/>
      <c r="AA26" s="19"/>
      <c r="AB26" s="19"/>
      <c r="AC26" s="20"/>
      <c r="AD26" s="20"/>
      <c r="AE26" s="20"/>
      <c r="AF26" s="20"/>
      <c r="AG26" s="20"/>
      <c r="AH26" s="20"/>
    </row>
    <row r="27" spans="1:34" ht="25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32" t="s">
        <v>24</v>
      </c>
      <c r="S27" s="33"/>
      <c r="T27" s="33"/>
      <c r="U27" s="33"/>
      <c r="V27" s="33"/>
      <c r="W27" s="33"/>
      <c r="X27" s="34"/>
      <c r="Y27" s="23">
        <f>IF(SUM(Y17:AB26)&gt;0,SUM(Y17:AB26),"")</f>
        <v>200000</v>
      </c>
      <c r="Z27" s="24"/>
      <c r="AA27" s="24"/>
      <c r="AB27" s="25"/>
      <c r="AC27" s="26"/>
      <c r="AD27" s="27"/>
      <c r="AE27" s="27"/>
      <c r="AF27" s="27"/>
      <c r="AG27" s="27"/>
      <c r="AH27" s="28"/>
    </row>
    <row r="28" spans="1:34" ht="25" customHeigh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32" t="s">
        <v>25</v>
      </c>
      <c r="S28" s="33"/>
      <c r="T28" s="33"/>
      <c r="U28" s="33"/>
      <c r="V28" s="33"/>
      <c r="W28" s="33"/>
      <c r="X28" s="34"/>
      <c r="Y28" s="23">
        <f>ROUNDDOWN(Y27*0.08,0)</f>
        <v>16000</v>
      </c>
      <c r="Z28" s="24"/>
      <c r="AA28" s="24"/>
      <c r="AB28" s="25"/>
      <c r="AC28" s="26"/>
      <c r="AD28" s="27"/>
      <c r="AE28" s="27"/>
      <c r="AF28" s="27"/>
      <c r="AG28" s="27"/>
      <c r="AH28" s="28"/>
    </row>
    <row r="29" spans="1:34" ht="25" customHeight="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32" t="s">
        <v>26</v>
      </c>
      <c r="S29" s="33"/>
      <c r="T29" s="33"/>
      <c r="U29" s="33"/>
      <c r="V29" s="33"/>
      <c r="W29" s="33"/>
      <c r="X29" s="34"/>
      <c r="Y29" s="23">
        <f>IF(ISERROR(Y27+Y28),"",Y27+Y28)</f>
        <v>216000</v>
      </c>
      <c r="Z29" s="24"/>
      <c r="AA29" s="24"/>
      <c r="AB29" s="25"/>
      <c r="AC29" s="26"/>
      <c r="AD29" s="27"/>
      <c r="AE29" s="27"/>
      <c r="AF29" s="27"/>
      <c r="AG29" s="27"/>
      <c r="AH29" s="28"/>
    </row>
    <row r="30" spans="1:34" ht="15" customHeight="1" x14ac:dyDescent="0.2"/>
    <row r="31" spans="1:34" ht="20" customHeight="1" x14ac:dyDescent="0.2">
      <c r="A31" s="29" t="s">
        <v>20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2" spans="1:34" ht="2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1:34" ht="25" customHeight="1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</row>
    <row r="34" spans="1:34" ht="25" customHeight="1" x14ac:dyDescent="0.2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</sheetData>
  <mergeCells count="101">
    <mergeCell ref="A14:F14"/>
    <mergeCell ref="A6:S7"/>
    <mergeCell ref="A12:E12"/>
    <mergeCell ref="F12:R12"/>
    <mergeCell ref="V6:AH6"/>
    <mergeCell ref="V7:AH7"/>
    <mergeCell ref="X8:AH8"/>
    <mergeCell ref="X9:AH9"/>
    <mergeCell ref="X10:AH10"/>
    <mergeCell ref="W5:AH5"/>
    <mergeCell ref="Q14:S14"/>
    <mergeCell ref="R27:X27"/>
    <mergeCell ref="R28:X28"/>
    <mergeCell ref="R29:X29"/>
    <mergeCell ref="A27:Q27"/>
    <mergeCell ref="A28:Q28"/>
    <mergeCell ref="A29:Q29"/>
    <mergeCell ref="A33:AH33"/>
    <mergeCell ref="A34:AH34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R25:T25"/>
    <mergeCell ref="U25:X25"/>
    <mergeCell ref="Y25:AB25"/>
    <mergeCell ref="AC25:AH25"/>
    <mergeCell ref="A24:N24"/>
    <mergeCell ref="O24:Q24"/>
    <mergeCell ref="R24:T24"/>
    <mergeCell ref="U24:X24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A32:AH32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  <mergeCell ref="AC29:AH29"/>
    <mergeCell ref="A31:AH31"/>
    <mergeCell ref="Y24:AB24"/>
    <mergeCell ref="AC24:AH24"/>
    <mergeCell ref="A25:N25"/>
    <mergeCell ref="O25:Q25"/>
  </mergeCells>
  <phoneticPr fontId="1"/>
  <dataValidations count="2">
    <dataValidation imeMode="off" allowBlank="1" showInputMessage="1" showErrorMessage="1" sqref="Z3:AA3 AC3:AD3 AF3:AG3 Y21:AB29 U21:X26 U17:AB20 O17:Q26 W5:AH5 X8:AH9 E12:G13 L12:M13 I12:J13" xr:uid="{00000000-0002-0000-0000-000000000000}"/>
    <dataValidation imeMode="on" allowBlank="1" showInputMessage="1" showErrorMessage="1" sqref="A17:N26 A31 A5:N5 A4:Q4 R17:T26 A16:AH16 X10:AH10 V6:AH7 AC17:AH29 A32:AH34 A27:R29" xr:uid="{00000000-0002-0000-0000-000001000000}"/>
  </dataValidations>
  <pageMargins left="0.78740157480314965" right="0.78740157480314965" top="0.6692913385826772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2018-06-20T04:15:25Z</dcterms:modified>
</cp:coreProperties>
</file>