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7F9DE55-ABD0-4B78-A377-DD64D462D3B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<sst xmlns="http://schemas.openxmlformats.org/spreadsheetml/2006/main" count="37" uniqueCount="37">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</sst>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76" fontId="7" fillId="0" borderId="26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4" s="3" customFormat="1" ht="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34" s="3" customFormat="1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55" t="s">
        <v>4</v>
      </c>
      <c r="P5" s="55"/>
      <c r="Q5" s="55"/>
      <c r="V5" s="3" t="s">
        <v>14</v>
      </c>
      <c r="W5" s="20" t="s">
        <v>15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3" customFormat="1" ht="25" customHeight="1" x14ac:dyDescent="0.2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V6" s="20" t="s">
        <v>16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s="3" customFormat="1" ht="2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V7" s="20" t="s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3" customFormat="1" ht="25" customHeight="1" x14ac:dyDescent="0.2">
      <c r="A8" s="15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V8" s="3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3" customFormat="1" ht="25" customHeight="1" x14ac:dyDescent="0.2">
      <c r="A9" s="58" t="s">
        <v>33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V9" s="3" t="s">
        <v>7</v>
      </c>
      <c r="W9" s="4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3" customFormat="1" ht="25" customHeight="1" x14ac:dyDescent="0.2">
      <c r="A10" s="58" t="s">
        <v>34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V10" s="3" t="s">
        <v>26</v>
      </c>
      <c r="W10" s="4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3" customFormat="1" ht="25" customHeight="1" x14ac:dyDescent="0.2">
      <c r="A11" s="58" t="s">
        <v>35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" customHeight="1" thickBot="1" x14ac:dyDescent="0.35">
      <c r="A12" s="7" t="s">
        <v>25</v>
      </c>
      <c r="B12" s="8"/>
      <c r="C12" s="9"/>
      <c r="D12" s="8"/>
      <c r="E12" s="8"/>
      <c r="F12" s="8"/>
      <c r="G12" s="57">
        <f>Y27</f>
        <v>216000</v>
      </c>
      <c r="H12" s="57"/>
      <c r="I12" s="57"/>
      <c r="J12" s="57"/>
      <c r="K12" s="57"/>
      <c r="L12" s="57"/>
      <c r="M12" s="57"/>
      <c r="N12" s="57"/>
      <c r="O12" s="57"/>
      <c r="P12" s="57"/>
      <c r="Q12" s="56" t="s">
        <v>31</v>
      </c>
      <c r="R12" s="56"/>
      <c r="S12" s="56"/>
      <c r="U12" s="5" t="s">
        <v>20</v>
      </c>
      <c r="V12" s="5"/>
      <c r="W12" s="6"/>
      <c r="X12" s="5"/>
      <c r="Y12" s="52">
        <v>2020</v>
      </c>
      <c r="Z12" s="52"/>
      <c r="AA12" s="52"/>
      <c r="AB12" s="5" t="s">
        <v>21</v>
      </c>
      <c r="AC12" s="52">
        <v>1</v>
      </c>
      <c r="AD12" s="52"/>
      <c r="AE12" s="5" t="s">
        <v>22</v>
      </c>
      <c r="AF12" s="52">
        <v>31</v>
      </c>
      <c r="AG12" s="52"/>
      <c r="AH12" s="5" t="s">
        <v>23</v>
      </c>
    </row>
    <row r="13" spans="1:34" ht="15" customHeight="1" thickTop="1" x14ac:dyDescent="0.2"/>
    <row r="14" spans="1:34" ht="20" customHeight="1" x14ac:dyDescent="0.2">
      <c r="A14" s="49" t="s">
        <v>8</v>
      </c>
      <c r="B14" s="50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 t="s">
        <v>12</v>
      </c>
      <c r="P14" s="50"/>
      <c r="Q14" s="50"/>
      <c r="R14" s="50" t="s">
        <v>11</v>
      </c>
      <c r="S14" s="50"/>
      <c r="T14" s="50"/>
      <c r="U14" s="50" t="s">
        <v>10</v>
      </c>
      <c r="V14" s="50"/>
      <c r="W14" s="50"/>
      <c r="X14" s="50"/>
      <c r="Y14" s="50" t="s">
        <v>9</v>
      </c>
      <c r="Z14" s="50"/>
      <c r="AA14" s="50"/>
      <c r="AB14" s="50"/>
      <c r="AC14" s="50" t="s">
        <v>19</v>
      </c>
      <c r="AD14" s="50"/>
      <c r="AE14" s="50"/>
      <c r="AF14" s="50"/>
      <c r="AG14" s="50"/>
      <c r="AH14" s="51"/>
    </row>
    <row r="15" spans="1:34" ht="25" customHeight="1" x14ac:dyDescent="0.2">
      <c r="A15" s="13">
        <v>1</v>
      </c>
      <c r="B15" s="13"/>
      <c r="C15" s="12" t="s">
        <v>17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3">
        <v>2</v>
      </c>
      <c r="P15" s="33"/>
      <c r="Q15" s="33"/>
      <c r="R15" s="13" t="s">
        <v>18</v>
      </c>
      <c r="S15" s="13"/>
      <c r="T15" s="13"/>
      <c r="U15" s="11">
        <v>100000</v>
      </c>
      <c r="V15" s="11"/>
      <c r="W15" s="11"/>
      <c r="X15" s="11"/>
      <c r="Y15" s="11">
        <f>IF(O15*U15&gt;0,O15*U15,"")</f>
        <v>200000</v>
      </c>
      <c r="Z15" s="11"/>
      <c r="AA15" s="11"/>
      <c r="AB15" s="11"/>
      <c r="AC15" s="12"/>
      <c r="AD15" s="12"/>
      <c r="AE15" s="12"/>
      <c r="AF15" s="12"/>
      <c r="AG15" s="12"/>
      <c r="AH15" s="12"/>
    </row>
    <row r="16" spans="1:34" ht="25" customHeight="1" x14ac:dyDescent="0.2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3"/>
      <c r="P16" s="33"/>
      <c r="Q16" s="33"/>
      <c r="R16" s="13"/>
      <c r="S16" s="13"/>
      <c r="T16" s="13"/>
      <c r="U16" s="11"/>
      <c r="V16" s="11"/>
      <c r="W16" s="11"/>
      <c r="X16" s="11"/>
      <c r="Y16" s="11" t="str">
        <f t="shared" ref="Y16:Y24" si="0">IF(O16*U16&gt;0,O16*U16,"")</f>
        <v/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ht="25" customHeight="1" x14ac:dyDescent="0.2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3"/>
      <c r="P17" s="33"/>
      <c r="Q17" s="33"/>
      <c r="R17" s="13"/>
      <c r="S17" s="13"/>
      <c r="T17" s="13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ht="25" customHeight="1" x14ac:dyDescent="0.2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3"/>
      <c r="P18" s="33"/>
      <c r="Q18" s="33"/>
      <c r="R18" s="13"/>
      <c r="S18" s="13"/>
      <c r="T18" s="13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ht="25" customHeight="1" x14ac:dyDescent="0.2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3"/>
      <c r="P19" s="33"/>
      <c r="Q19" s="33"/>
      <c r="R19" s="13"/>
      <c r="S19" s="13"/>
      <c r="T19" s="13"/>
      <c r="U19" s="11"/>
      <c r="V19" s="11"/>
      <c r="W19" s="11"/>
      <c r="X19" s="11"/>
      <c r="Y19" s="11" t="str">
        <f t="shared" ref="Y19" si="1">IF(O19*U19&gt;0,O19*U19,"")</f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ht="25" customHeight="1" x14ac:dyDescent="0.2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3"/>
      <c r="P20" s="33"/>
      <c r="Q20" s="33"/>
      <c r="R20" s="13"/>
      <c r="S20" s="13"/>
      <c r="T20" s="13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ht="25" customHeight="1" x14ac:dyDescent="0.2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3"/>
      <c r="P21" s="33"/>
      <c r="Q21" s="33"/>
      <c r="R21" s="13"/>
      <c r="S21" s="13"/>
      <c r="T21" s="13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ht="25" customHeight="1" x14ac:dyDescent="0.2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3"/>
      <c r="P22" s="33"/>
      <c r="Q22" s="33"/>
      <c r="R22" s="13"/>
      <c r="S22" s="13"/>
      <c r="T22" s="13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ht="25" customHeight="1" x14ac:dyDescent="0.2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3"/>
      <c r="P23" s="33"/>
      <c r="Q23" s="33"/>
      <c r="R23" s="13"/>
      <c r="S23" s="13"/>
      <c r="T23" s="13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ht="25" customHeight="1" x14ac:dyDescent="0.2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3"/>
      <c r="P24" s="33"/>
      <c r="Q24" s="33"/>
      <c r="R24" s="13"/>
      <c r="S24" s="13"/>
      <c r="T24" s="13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5" t="s">
        <v>27</v>
      </c>
      <c r="S25" s="26"/>
      <c r="T25" s="26"/>
      <c r="U25" s="26"/>
      <c r="V25" s="26"/>
      <c r="W25" s="26"/>
      <c r="X25" s="27"/>
      <c r="Y25" s="11">
        <f>IF(SUM(Y15:AB24)&gt;0,SUM(Y15:AB24),"")</f>
        <v>200000</v>
      </c>
      <c r="Z25" s="11"/>
      <c r="AA25" s="11"/>
      <c r="AB25" s="11"/>
      <c r="AC25" s="12"/>
      <c r="AD25" s="12"/>
      <c r="AE25" s="12"/>
      <c r="AF25" s="12"/>
      <c r="AG25" s="12"/>
      <c r="AH25" s="12"/>
    </row>
    <row r="26" spans="1:34" ht="25" customHeight="1" x14ac:dyDescent="0.2">
      <c r="A26" s="2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"/>
      <c r="R26" s="30" t="s">
        <v>28</v>
      </c>
      <c r="S26" s="31"/>
      <c r="T26" s="31"/>
      <c r="U26" s="31"/>
      <c r="V26" s="31"/>
      <c r="W26" s="31"/>
      <c r="X26" s="32"/>
      <c r="Y26" s="11">
        <f>ROUNDDOWN(Y25*0.08,0)</f>
        <v>16000</v>
      </c>
      <c r="Z26" s="11"/>
      <c r="AA26" s="11"/>
      <c r="AB26" s="11"/>
      <c r="AC26" s="12"/>
      <c r="AD26" s="12"/>
      <c r="AE26" s="12"/>
      <c r="AF26" s="12"/>
      <c r="AG26" s="12"/>
      <c r="AH26" s="12"/>
    </row>
    <row r="27" spans="1:34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7" t="s">
        <v>29</v>
      </c>
      <c r="S27" s="18"/>
      <c r="T27" s="18"/>
      <c r="U27" s="18"/>
      <c r="V27" s="18"/>
      <c r="W27" s="18"/>
      <c r="X27" s="19"/>
      <c r="Y27" s="11">
        <f>IF(ISERROR(Y25+Y26),"",Y25+Y26)</f>
        <v>216000</v>
      </c>
      <c r="Z27" s="11"/>
      <c r="AA27" s="11"/>
      <c r="AB27" s="11"/>
      <c r="AC27" s="12"/>
      <c r="AD27" s="12"/>
      <c r="AE27" s="12"/>
      <c r="AF27" s="12"/>
      <c r="AG27" s="12"/>
      <c r="AH27" s="12"/>
    </row>
    <row r="28" spans="1:34" ht="15" customHeight="1" x14ac:dyDescent="0.2"/>
    <row r="29" spans="1:34" ht="20" customHeight="1" x14ac:dyDescent="0.2">
      <c r="A29" s="37" t="s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1:34" ht="2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4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ht="2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</row>
  </sheetData>
  <mergeCells count="120">
    <mergeCell ref="A8:D8"/>
    <mergeCell ref="A9:D9"/>
    <mergeCell ref="A10:D10"/>
    <mergeCell ref="A11:D11"/>
    <mergeCell ref="E8:R8"/>
    <mergeCell ref="E9:R9"/>
    <mergeCell ref="E10:R10"/>
    <mergeCell ref="E11:R11"/>
    <mergeCell ref="G12:P12"/>
    <mergeCell ref="Q12:S12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A32:AH3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A31:AH31"/>
    <mergeCell ref="U20:X20"/>
    <mergeCell ref="C18:N18"/>
    <mergeCell ref="O18:Q18"/>
    <mergeCell ref="R18:T18"/>
    <mergeCell ref="U18:X18"/>
    <mergeCell ref="Y18:AB18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E8:Q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2018-07-16T00:25:01Z</dcterms:modified>
</cp:coreProperties>
</file>