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5158641C-6B35-48DD-BF68-7A0FDD3B381E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9" i="1" l="1"/>
  <c r="X30" i="1" l="1"/>
  <c r="X31" i="1" s="1"/>
  <c r="X28" i="1" l="1"/>
  <c r="X27" i="1"/>
  <c r="X26" i="1"/>
  <c r="X25" i="1"/>
  <c r="X24" i="1"/>
  <c r="X23" i="1"/>
  <c r="X22" i="1"/>
  <c r="F19" i="1" l="1"/>
</calcChain>
</file>

<file path=xl/sharedStrings.xml><?xml version="1.0" encoding="utf-8"?>
<sst xmlns="http://schemas.openxmlformats.org/spreadsheetml/2006/main" count="41" uniqueCount="40">
  <si>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</si>
  <si>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</si>
  <si>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</si>
  <si>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</si>
  <si>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</si>
  <si>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</si>
  <si>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</si>
  <si>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</si>
  <si>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</si>
  <si>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</si>
  <si>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</si>
  <si>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</si>
  <si>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納入場所</t>
    <rPh sb="0" eb="2">
      <t>ノウニュウ</t>
    </rPh>
    <rPh sb="2" eb="4">
      <t>バショ</t>
    </rPh>
    <phoneticPr fontId="1"/>
  </si>
  <si>
    <t>株式会社◯◯◯◯</t>
    <rPh sb="0" eb="4">
      <t>カブシキガイシャ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</si>
  <si>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</si>
  <si>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</si>
  <si>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</si>
  <si>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</si>
  <si>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</si>
  <si>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</si>
  <si>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</si>
  <si>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</si>
  <si>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</si>
  <si>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</si>
  <si>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</si>
  <si>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</si>
  <si>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</si>
  <si>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様</t>
    <rPh sb="0" eb="1">
      <t>サマ</t>
    </rPh>
    <phoneticPr fontId="1"/>
  </si>
  <si>
    <t>〒123-4567</t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</si>
  <si>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</si>
  <si>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担当　◯◯</t>
    <rPh sb="0" eb="2">
      <t>タントウ</t>
    </rPh>
    <phoneticPr fontId="1"/>
  </si>
  <si>
    <t>標記［首記］の件に関し、下記のとおり御見積申し上げます。</t>
    <phoneticPr fontId="1"/>
  </si>
  <si>
    <t>(税込）</t>
    <rPh sb="1" eb="3">
      <t>ゼイコ</t>
    </rPh>
    <phoneticPr fontId="1"/>
  </si>
  <si>
    <t>（</t>
  </si>
  <si>
    <t>）</t>
  </si>
  <si>
    <t>納入期限</t>
    <rPh sb="0" eb="2">
      <t>ノウニュウ</t>
    </rPh>
    <rPh sb="2" eb="4">
      <t>キゲン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</si>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</sst>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2" width="2.54296875" style="1"/>
    <col min="43" max="43" width="2.54296875" style="4"/>
    <col min="44" max="16384" width="2.54296875" style="1"/>
  </cols>
  <sheetData>
    <row r="1" spans="1:34" s="8" customFormat="1" ht="35" customHeight="1" x14ac:dyDescent="0.2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ht="20" customHeight="1" x14ac:dyDescent="0.2"/>
    <row r="3" spans="1:34" s="4" customFormat="1" ht="20" customHeight="1" x14ac:dyDescent="0.2">
      <c r="X3" s="4" t="s">
        <v>0</v>
      </c>
      <c r="Z3" s="34"/>
      <c r="AA3" s="34"/>
      <c r="AB3" s="4" t="s">
        <v>1</v>
      </c>
      <c r="AC3" s="34"/>
      <c r="AD3" s="34"/>
      <c r="AE3" s="4" t="s">
        <v>2</v>
      </c>
      <c r="AF3" s="34"/>
      <c r="AG3" s="34"/>
      <c r="AH3" s="4" t="s">
        <v>3</v>
      </c>
    </row>
    <row r="4" spans="1:34" s="4" customFormat="1" ht="2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34" s="4" customFormat="1" ht="2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9" t="s">
        <v>27</v>
      </c>
      <c r="P5" s="19"/>
    </row>
    <row r="6" spans="1:34" s="4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16" t="s">
        <v>28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s="4" customFormat="1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U7" s="16" t="s">
        <v>29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s="4" customFormat="1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U8" s="16" t="s">
        <v>13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s="4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U9" s="4" t="s">
        <v>17</v>
      </c>
      <c r="W9" s="16" t="s">
        <v>19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4" customFormat="1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U10" s="4" t="s">
        <v>18</v>
      </c>
      <c r="W10" s="16" t="s">
        <v>19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4" customFormat="1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U11" s="16" t="s">
        <v>30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4" customFormat="1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4" s="4" customFormat="1" ht="25" customHeight="1" x14ac:dyDescent="0.2">
      <c r="C13" s="7"/>
      <c r="E13" s="3"/>
      <c r="F13" s="6" t="s">
        <v>14</v>
      </c>
      <c r="G13" s="6"/>
      <c r="H13" s="5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34" s="4" customFormat="1" ht="20" customHeight="1" x14ac:dyDescent="0.2">
      <c r="C14" s="7"/>
      <c r="G14" s="7"/>
    </row>
    <row r="15" spans="1:34" s="4" customFormat="1" ht="20" customHeight="1" x14ac:dyDescent="0.2">
      <c r="A15" s="4" t="s">
        <v>31</v>
      </c>
      <c r="C15" s="7"/>
      <c r="G15" s="7"/>
    </row>
    <row r="16" spans="1:34" s="4" customFormat="1" ht="20" customHeight="1" x14ac:dyDescent="0.2">
      <c r="C16" s="7"/>
      <c r="G16" s="7"/>
    </row>
    <row r="17" spans="1:34" s="4" customFormat="1" ht="20" customHeight="1" x14ac:dyDescent="0.2">
      <c r="A17" s="18" t="s">
        <v>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s="4" customFormat="1" ht="20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s="4" customFormat="1" ht="25" customHeight="1" thickBot="1" x14ac:dyDescent="0.25">
      <c r="A19" s="14" t="s">
        <v>16</v>
      </c>
      <c r="B19" s="14"/>
      <c r="C19" s="14"/>
      <c r="D19" s="14"/>
      <c r="E19" s="14"/>
      <c r="F19" s="15">
        <f>X31</f>
        <v>216000</v>
      </c>
      <c r="G19" s="15"/>
      <c r="H19" s="15"/>
      <c r="I19" s="15"/>
      <c r="J19" s="15"/>
      <c r="K19" s="15"/>
      <c r="L19" s="15"/>
      <c r="M19" s="15"/>
      <c r="N19" s="15"/>
      <c r="O19" s="15"/>
      <c r="P19" s="14" t="s">
        <v>32</v>
      </c>
      <c r="Q19" s="14"/>
      <c r="R19" s="14"/>
      <c r="S19" s="9" t="s">
        <v>33</v>
      </c>
      <c r="T19" s="9" t="s">
        <v>20</v>
      </c>
      <c r="U19" s="9"/>
      <c r="V19" s="10"/>
      <c r="W19" s="9"/>
      <c r="X19" s="11">
        <v>2017</v>
      </c>
      <c r="Y19" s="11"/>
      <c r="Z19" s="11"/>
      <c r="AA19" s="9" t="s">
        <v>21</v>
      </c>
      <c r="AB19" s="11">
        <v>1</v>
      </c>
      <c r="AC19" s="11"/>
      <c r="AD19" s="9" t="s">
        <v>22</v>
      </c>
      <c r="AE19" s="11">
        <v>31</v>
      </c>
      <c r="AF19" s="11"/>
      <c r="AG19" s="9" t="s">
        <v>23</v>
      </c>
      <c r="AH19" s="9" t="s">
        <v>34</v>
      </c>
    </row>
    <row r="20" spans="1:34" s="4" customFormat="1" ht="20" customHeight="1" thickTop="1" x14ac:dyDescent="0.2">
      <c r="C20" s="7"/>
      <c r="G20" s="7"/>
    </row>
    <row r="21" spans="1:34" s="4" customFormat="1" ht="20" customHeight="1" x14ac:dyDescent="0.2">
      <c r="A21" s="36" t="s">
        <v>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 t="s">
        <v>7</v>
      </c>
      <c r="O21" s="37"/>
      <c r="P21" s="37"/>
      <c r="Q21" s="37" t="s">
        <v>6</v>
      </c>
      <c r="R21" s="37"/>
      <c r="S21" s="37"/>
      <c r="T21" s="37" t="s">
        <v>5</v>
      </c>
      <c r="U21" s="37"/>
      <c r="V21" s="37"/>
      <c r="W21" s="37"/>
      <c r="X21" s="37" t="s">
        <v>4</v>
      </c>
      <c r="Y21" s="37"/>
      <c r="Z21" s="37"/>
      <c r="AA21" s="37"/>
      <c r="AB21" s="37" t="s">
        <v>11</v>
      </c>
      <c r="AC21" s="37"/>
      <c r="AD21" s="37"/>
      <c r="AE21" s="37"/>
      <c r="AF21" s="37"/>
      <c r="AG21" s="37"/>
      <c r="AH21" s="38"/>
    </row>
    <row r="22" spans="1:34" s="4" customFormat="1" ht="20" customHeight="1" x14ac:dyDescent="0.2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33">
        <v>2</v>
      </c>
      <c r="O22" s="33"/>
      <c r="P22" s="33"/>
      <c r="Q22" s="12" t="s">
        <v>10</v>
      </c>
      <c r="R22" s="12"/>
      <c r="S22" s="12"/>
      <c r="T22" s="32">
        <v>100000</v>
      </c>
      <c r="U22" s="32"/>
      <c r="V22" s="32"/>
      <c r="W22" s="32"/>
      <c r="X22" s="32">
        <f>IF(N22*T22&gt;0,N22*T22,"")</f>
        <v>200000</v>
      </c>
      <c r="Y22" s="32"/>
      <c r="Z22" s="32"/>
      <c r="AA22" s="32"/>
      <c r="AB22" s="13"/>
      <c r="AC22" s="13"/>
      <c r="AD22" s="13"/>
      <c r="AE22" s="13"/>
      <c r="AF22" s="13"/>
      <c r="AG22" s="13"/>
      <c r="AH22" s="13"/>
    </row>
    <row r="23" spans="1:34" s="4" customFormat="1" ht="20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33"/>
      <c r="O23" s="33"/>
      <c r="P23" s="33"/>
      <c r="Q23" s="12"/>
      <c r="R23" s="12"/>
      <c r="S23" s="12"/>
      <c r="T23" s="32"/>
      <c r="U23" s="32"/>
      <c r="V23" s="32"/>
      <c r="W23" s="32"/>
      <c r="X23" s="32" t="str">
        <f t="shared" ref="X23:X28" si="0">IF(N23*T23&gt;0,N23*T23,"")</f>
        <v/>
      </c>
      <c r="Y23" s="32"/>
      <c r="Z23" s="32"/>
      <c r="AA23" s="32"/>
      <c r="AB23" s="13"/>
      <c r="AC23" s="13"/>
      <c r="AD23" s="13"/>
      <c r="AE23" s="13"/>
      <c r="AF23" s="13"/>
      <c r="AG23" s="13"/>
      <c r="AH23" s="13"/>
    </row>
    <row r="24" spans="1:34" s="4" customFormat="1" ht="20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33"/>
      <c r="O24" s="33"/>
      <c r="P24" s="33"/>
      <c r="Q24" s="12"/>
      <c r="R24" s="12"/>
      <c r="S24" s="12"/>
      <c r="T24" s="32"/>
      <c r="U24" s="32"/>
      <c r="V24" s="32"/>
      <c r="W24" s="32"/>
      <c r="X24" s="32" t="str">
        <f t="shared" si="0"/>
        <v/>
      </c>
      <c r="Y24" s="32"/>
      <c r="Z24" s="32"/>
      <c r="AA24" s="32"/>
      <c r="AB24" s="13"/>
      <c r="AC24" s="13"/>
      <c r="AD24" s="13"/>
      <c r="AE24" s="13"/>
      <c r="AF24" s="13"/>
      <c r="AG24" s="13"/>
      <c r="AH24" s="13"/>
    </row>
    <row r="25" spans="1:34" s="4" customFormat="1" ht="20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33"/>
      <c r="O25" s="33"/>
      <c r="P25" s="33"/>
      <c r="Q25" s="12"/>
      <c r="R25" s="12"/>
      <c r="S25" s="12"/>
      <c r="T25" s="32"/>
      <c r="U25" s="32"/>
      <c r="V25" s="32"/>
      <c r="W25" s="32"/>
      <c r="X25" s="32" t="str">
        <f t="shared" si="0"/>
        <v/>
      </c>
      <c r="Y25" s="32"/>
      <c r="Z25" s="32"/>
      <c r="AA25" s="32"/>
      <c r="AB25" s="13"/>
      <c r="AC25" s="13"/>
      <c r="AD25" s="13"/>
      <c r="AE25" s="13"/>
      <c r="AF25" s="13"/>
      <c r="AG25" s="13"/>
      <c r="AH25" s="13"/>
    </row>
    <row r="26" spans="1:34" s="4" customFormat="1" ht="20" customHeight="1" x14ac:dyDescent="0.2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23"/>
      <c r="O26" s="24"/>
      <c r="P26" s="25"/>
      <c r="Q26" s="26"/>
      <c r="R26" s="27"/>
      <c r="S26" s="28"/>
      <c r="T26" s="29"/>
      <c r="U26" s="30"/>
      <c r="V26" s="30"/>
      <c r="W26" s="31"/>
      <c r="X26" s="29" t="str">
        <f t="shared" si="0"/>
        <v/>
      </c>
      <c r="Y26" s="30"/>
      <c r="Z26" s="30"/>
      <c r="AA26" s="31"/>
      <c r="AB26" s="20"/>
      <c r="AC26" s="21"/>
      <c r="AD26" s="21"/>
      <c r="AE26" s="21"/>
      <c r="AF26" s="21"/>
      <c r="AG26" s="21"/>
      <c r="AH26" s="22"/>
    </row>
    <row r="27" spans="1:34" s="4" customFormat="1" ht="20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3"/>
      <c r="O27" s="24"/>
      <c r="P27" s="25"/>
      <c r="Q27" s="26"/>
      <c r="R27" s="27"/>
      <c r="S27" s="28"/>
      <c r="T27" s="29"/>
      <c r="U27" s="30"/>
      <c r="V27" s="30"/>
      <c r="W27" s="31"/>
      <c r="X27" s="29" t="str">
        <f t="shared" si="0"/>
        <v/>
      </c>
      <c r="Y27" s="30"/>
      <c r="Z27" s="30"/>
      <c r="AA27" s="31"/>
      <c r="AB27" s="20"/>
      <c r="AC27" s="21"/>
      <c r="AD27" s="21"/>
      <c r="AE27" s="21"/>
      <c r="AF27" s="21"/>
      <c r="AG27" s="21"/>
      <c r="AH27" s="22"/>
    </row>
    <row r="28" spans="1:34" s="4" customFormat="1" ht="20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33"/>
      <c r="O28" s="33"/>
      <c r="P28" s="33"/>
      <c r="Q28" s="12"/>
      <c r="R28" s="12"/>
      <c r="S28" s="12"/>
      <c r="T28" s="32"/>
      <c r="U28" s="32"/>
      <c r="V28" s="32"/>
      <c r="W28" s="32"/>
      <c r="X28" s="32" t="str">
        <f t="shared" si="0"/>
        <v/>
      </c>
      <c r="Y28" s="32"/>
      <c r="Z28" s="32"/>
      <c r="AA28" s="32"/>
      <c r="AB28" s="13"/>
      <c r="AC28" s="13"/>
      <c r="AD28" s="13"/>
      <c r="AE28" s="13"/>
      <c r="AF28" s="13"/>
      <c r="AG28" s="13"/>
      <c r="AH28" s="13"/>
    </row>
    <row r="29" spans="1:34" s="8" customFormat="1" ht="20" customHeight="1" x14ac:dyDescent="0.2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/>
      <c r="Q29" s="47" t="s">
        <v>37</v>
      </c>
      <c r="R29" s="47"/>
      <c r="S29" s="47"/>
      <c r="T29" s="47"/>
      <c r="U29" s="47"/>
      <c r="V29" s="47"/>
      <c r="W29" s="47"/>
      <c r="X29" s="31">
        <f>IF(SUM(X22:AA28)&gt;0,SUM(X22:AA28),"")</f>
        <v>200000</v>
      </c>
      <c r="Y29" s="32"/>
      <c r="Z29" s="32"/>
      <c r="AA29" s="32"/>
      <c r="AB29" s="13"/>
      <c r="AC29" s="13"/>
      <c r="AD29" s="13"/>
      <c r="AE29" s="13"/>
      <c r="AF29" s="13"/>
      <c r="AG29" s="13"/>
      <c r="AH29" s="13"/>
    </row>
    <row r="30" spans="1:34" s="8" customFormat="1" ht="20" customHeight="1" x14ac:dyDescent="0.2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  <c r="Q30" s="48" t="s">
        <v>38</v>
      </c>
      <c r="R30" s="48"/>
      <c r="S30" s="48"/>
      <c r="T30" s="48"/>
      <c r="U30" s="48"/>
      <c r="V30" s="48"/>
      <c r="W30" s="48"/>
      <c r="X30" s="31">
        <f>ROUNDDOWN(X29*0.08,0)</f>
        <v>16000</v>
      </c>
      <c r="Y30" s="32"/>
      <c r="Z30" s="32"/>
      <c r="AA30" s="32"/>
      <c r="AB30" s="13"/>
      <c r="AC30" s="13"/>
      <c r="AD30" s="13"/>
      <c r="AE30" s="13"/>
      <c r="AF30" s="13"/>
      <c r="AG30" s="13"/>
      <c r="AH30" s="13"/>
    </row>
    <row r="31" spans="1:34" s="8" customFormat="1" ht="20" customHeight="1" x14ac:dyDescent="0.2">
      <c r="A31" s="4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46"/>
      <c r="Q31" s="49" t="s">
        <v>39</v>
      </c>
      <c r="R31" s="49"/>
      <c r="S31" s="49"/>
      <c r="T31" s="49"/>
      <c r="U31" s="49"/>
      <c r="V31" s="49"/>
      <c r="W31" s="49"/>
      <c r="X31" s="31">
        <f>IF(ISERROR(X29+X30),"",X29+X30)</f>
        <v>216000</v>
      </c>
      <c r="Y31" s="32"/>
      <c r="Z31" s="32"/>
      <c r="AA31" s="32"/>
      <c r="AB31" s="13"/>
      <c r="AC31" s="13"/>
      <c r="AD31" s="13"/>
      <c r="AE31" s="13"/>
      <c r="AF31" s="13"/>
      <c r="AG31" s="13"/>
      <c r="AH31" s="13"/>
    </row>
    <row r="32" spans="1:34" s="4" customFormat="1" ht="20" customHeight="1" x14ac:dyDescent="0.2">
      <c r="C32" s="7"/>
      <c r="G32" s="7"/>
    </row>
    <row r="33" spans="1:34" s="4" customFormat="1" ht="25" customHeight="1" x14ac:dyDescent="0.2">
      <c r="A33" s="47" t="s">
        <v>35</v>
      </c>
      <c r="B33" s="47"/>
      <c r="C33" s="47"/>
      <c r="D33" s="47"/>
      <c r="E33" s="47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s="4" customFormat="1" ht="25" customHeight="1" x14ac:dyDescent="0.2">
      <c r="A34" s="48" t="s">
        <v>12</v>
      </c>
      <c r="B34" s="48"/>
      <c r="C34" s="48"/>
      <c r="D34" s="48"/>
      <c r="E34" s="48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s="4" customFormat="1" ht="25" customHeight="1" x14ac:dyDescent="0.2">
      <c r="A35" s="48" t="s">
        <v>24</v>
      </c>
      <c r="B35" s="48"/>
      <c r="C35" s="48"/>
      <c r="D35" s="48"/>
      <c r="E35" s="48"/>
      <c r="F35" s="13" t="s">
        <v>26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s="4" customFormat="1" ht="25" customHeight="1" x14ac:dyDescent="0.2">
      <c r="A36" s="49" t="s">
        <v>25</v>
      </c>
      <c r="B36" s="49"/>
      <c r="C36" s="49"/>
      <c r="D36" s="49"/>
      <c r="E36" s="49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ht="20" customHeight="1" x14ac:dyDescent="0.2"/>
  </sheetData>
  <mergeCells count="89">
    <mergeCell ref="X22:AA22"/>
    <mergeCell ref="AB22:AH22"/>
    <mergeCell ref="A1:AH1"/>
    <mergeCell ref="Z3:AA3"/>
    <mergeCell ref="AC3:AD3"/>
    <mergeCell ref="AF3:AG3"/>
    <mergeCell ref="A4:P4"/>
    <mergeCell ref="A21:M21"/>
    <mergeCell ref="AB21:AH21"/>
    <mergeCell ref="X21:AA21"/>
    <mergeCell ref="T21:W21"/>
    <mergeCell ref="Q21:S21"/>
    <mergeCell ref="N21:P21"/>
    <mergeCell ref="A22:M22"/>
    <mergeCell ref="N22:P22"/>
    <mergeCell ref="Q22:S22"/>
    <mergeCell ref="T22:W22"/>
    <mergeCell ref="A23:M23"/>
    <mergeCell ref="X26:AA26"/>
    <mergeCell ref="AB26:AH26"/>
    <mergeCell ref="T24:W24"/>
    <mergeCell ref="N23:P23"/>
    <mergeCell ref="Q23:S23"/>
    <mergeCell ref="T23:W23"/>
    <mergeCell ref="X23:AA23"/>
    <mergeCell ref="X24:AA24"/>
    <mergeCell ref="AB23:AH23"/>
    <mergeCell ref="AB24:AH24"/>
    <mergeCell ref="A25:M25"/>
    <mergeCell ref="N25:P25"/>
    <mergeCell ref="Q25:S25"/>
    <mergeCell ref="T25:W25"/>
    <mergeCell ref="X25:AA25"/>
    <mergeCell ref="AB25:AH25"/>
    <mergeCell ref="A24:M24"/>
    <mergeCell ref="N24:P24"/>
    <mergeCell ref="Q24:S24"/>
    <mergeCell ref="N28:P28"/>
    <mergeCell ref="Q28:S28"/>
    <mergeCell ref="T28:W28"/>
    <mergeCell ref="X31:AA31"/>
    <mergeCell ref="AB31:AH31"/>
    <mergeCell ref="A29:P29"/>
    <mergeCell ref="Q29:W29"/>
    <mergeCell ref="A30:P30"/>
    <mergeCell ref="Q30:W30"/>
    <mergeCell ref="A31:P31"/>
    <mergeCell ref="Q31:W31"/>
    <mergeCell ref="F35:AH35"/>
    <mergeCell ref="F36:AH36"/>
    <mergeCell ref="A35:E35"/>
    <mergeCell ref="A36:E36"/>
    <mergeCell ref="A26:M26"/>
    <mergeCell ref="N26:P26"/>
    <mergeCell ref="Q26:S26"/>
    <mergeCell ref="T26:W26"/>
    <mergeCell ref="A27:M27"/>
    <mergeCell ref="N27:P27"/>
    <mergeCell ref="Q27:S27"/>
    <mergeCell ref="T27:W27"/>
    <mergeCell ref="X30:AA30"/>
    <mergeCell ref="AB30:AH30"/>
    <mergeCell ref="X28:AA28"/>
    <mergeCell ref="AB28:AH28"/>
    <mergeCell ref="A5:N5"/>
    <mergeCell ref="O5:P5"/>
    <mergeCell ref="U6:AH6"/>
    <mergeCell ref="U7:AH7"/>
    <mergeCell ref="U8:AH8"/>
    <mergeCell ref="W9:AH9"/>
    <mergeCell ref="W10:AH10"/>
    <mergeCell ref="U11:AH11"/>
    <mergeCell ref="I13:AC13"/>
    <mergeCell ref="A17:AH17"/>
    <mergeCell ref="AE19:AF19"/>
    <mergeCell ref="A33:E33"/>
    <mergeCell ref="F33:AH33"/>
    <mergeCell ref="A34:E34"/>
    <mergeCell ref="F34:AH34"/>
    <mergeCell ref="A19:E19"/>
    <mergeCell ref="F19:O19"/>
    <mergeCell ref="P19:R19"/>
    <mergeCell ref="X19:Z19"/>
    <mergeCell ref="AB19:AC19"/>
    <mergeCell ref="X29:AA29"/>
    <mergeCell ref="AB29:AH29"/>
    <mergeCell ref="X27:AA27"/>
    <mergeCell ref="AB27:AH27"/>
    <mergeCell ref="A28:M28"/>
  </mergeCells>
  <phoneticPr fontId="1"/>
  <dataValidations count="2">
    <dataValidation imeMode="off" allowBlank="1" showInputMessage="1" showErrorMessage="1" sqref="N22:P28 AC19:AD19 Z19:AA19 V19:X19 T26:W28 U6:AH6 T22:AA25 Z3:AA3 AC3:AD3 AF3:AG3 W9:W10 X26:AA31" xr:uid="{06790752-43D5-470F-9749-CB0F9CD99BC7}"/>
    <dataValidation imeMode="on" allowBlank="1" showInputMessage="1" showErrorMessage="1" sqref="F33:AH36 U7:AH8 A21:AH21 A22:M28 Q22:S28 U11:AH11 U9:V10 A4:P4 A5:N5 AB22:AH31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2018-07-04T22:58:13Z</dcterms:modified>
</cp:coreProperties>
</file>