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94EC537-7D59-4F33-B5A0-302706D5BBC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<sst xmlns="http://schemas.openxmlformats.org/spreadsheetml/2006/main" count="34" uniqueCount="34">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</sst>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4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4" ht="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4</v>
      </c>
      <c r="P5" s="43"/>
      <c r="Q5" s="43"/>
      <c r="V5" s="1" t="s">
        <v>13</v>
      </c>
      <c r="W5" s="46" t="s">
        <v>14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ht="25" customHeight="1" x14ac:dyDescent="0.2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V6" s="46" t="s">
        <v>15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2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V7" s="46" t="s">
        <v>5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25" customHeight="1" x14ac:dyDescent="0.2">
      <c r="V8" s="1" t="s">
        <v>6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ht="25" customHeight="1" x14ac:dyDescent="0.2">
      <c r="V9" s="1" t="s">
        <v>7</v>
      </c>
      <c r="W9" s="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25" customHeight="1" x14ac:dyDescent="0.2">
      <c r="C10" s="1"/>
      <c r="G10" s="1"/>
      <c r="V10" s="1" t="s">
        <v>21</v>
      </c>
      <c r="W10" s="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25" customHeight="1" x14ac:dyDescent="0.2">
      <c r="A11" s="38" t="s">
        <v>33</v>
      </c>
      <c r="B11" s="38"/>
      <c r="C11" s="38"/>
      <c r="D11" s="38"/>
      <c r="E11" s="3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4"/>
      <c r="W11" s="3"/>
      <c r="X11" s="3"/>
      <c r="Y11" s="3"/>
      <c r="Z11" s="3"/>
    </row>
    <row r="12" spans="1:34" s="6" customFormat="1" ht="25" customHeight="1" x14ac:dyDescent="0.2">
      <c r="A12" s="38" t="s">
        <v>19</v>
      </c>
      <c r="B12" s="38"/>
      <c r="C12" s="38"/>
      <c r="D12" s="38"/>
      <c r="E12" s="3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49" t="s">
        <v>20</v>
      </c>
      <c r="B14" s="50"/>
      <c r="C14" s="50"/>
      <c r="D14" s="50"/>
      <c r="E14" s="50"/>
      <c r="F14" s="51"/>
      <c r="G14" s="44">
        <f>Y29</f>
        <v>216000</v>
      </c>
      <c r="H14" s="44"/>
      <c r="I14" s="44"/>
      <c r="J14" s="44"/>
      <c r="K14" s="44"/>
      <c r="L14" s="44"/>
      <c r="M14" s="44"/>
      <c r="N14" s="44"/>
      <c r="O14" s="44"/>
      <c r="P14" s="44"/>
      <c r="Q14" s="47" t="s">
        <v>26</v>
      </c>
      <c r="R14" s="47"/>
      <c r="S14" s="48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1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11</v>
      </c>
      <c r="P16" s="21"/>
      <c r="Q16" s="21"/>
      <c r="R16" s="21" t="s">
        <v>10</v>
      </c>
      <c r="S16" s="21"/>
      <c r="T16" s="21"/>
      <c r="U16" s="21" t="s">
        <v>9</v>
      </c>
      <c r="V16" s="21"/>
      <c r="W16" s="21"/>
      <c r="X16" s="21"/>
      <c r="Y16" s="21" t="s">
        <v>8</v>
      </c>
      <c r="Z16" s="21"/>
      <c r="AA16" s="21"/>
      <c r="AB16" s="21"/>
      <c r="AC16" s="21" t="s">
        <v>18</v>
      </c>
      <c r="AD16" s="21"/>
      <c r="AE16" s="21"/>
      <c r="AF16" s="21"/>
      <c r="AG16" s="21"/>
      <c r="AH16" s="21"/>
    </row>
    <row r="17" spans="1:34" ht="25" customHeight="1" x14ac:dyDescent="0.2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>
        <v>2</v>
      </c>
      <c r="P17" s="20"/>
      <c r="Q17" s="20"/>
      <c r="R17" s="21" t="s">
        <v>17</v>
      </c>
      <c r="S17" s="21"/>
      <c r="T17" s="21"/>
      <c r="U17" s="19">
        <v>100000</v>
      </c>
      <c r="V17" s="19"/>
      <c r="W17" s="19"/>
      <c r="X17" s="19"/>
      <c r="Y17" s="19">
        <f>IF(O17*U17&gt;0,O17*U17,"")</f>
        <v>200000</v>
      </c>
      <c r="Z17" s="19"/>
      <c r="AA17" s="19"/>
      <c r="AB17" s="19"/>
      <c r="AC17" s="18"/>
      <c r="AD17" s="18"/>
      <c r="AE17" s="18"/>
      <c r="AF17" s="18"/>
      <c r="AG17" s="18"/>
      <c r="AH17" s="18"/>
    </row>
    <row r="18" spans="1:34" ht="2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0"/>
      <c r="P18" s="20"/>
      <c r="Q18" s="20"/>
      <c r="R18" s="21"/>
      <c r="S18" s="21"/>
      <c r="T18" s="21"/>
      <c r="U18" s="19"/>
      <c r="V18" s="19"/>
      <c r="W18" s="19"/>
      <c r="X18" s="19"/>
      <c r="Y18" s="19" t="str">
        <f t="shared" ref="Y18:Y26" si="0">IF(O18*U18&gt;0,O18*U18,"")</f>
        <v/>
      </c>
      <c r="Z18" s="19"/>
      <c r="AA18" s="19"/>
      <c r="AB18" s="19"/>
      <c r="AC18" s="18"/>
      <c r="AD18" s="18"/>
      <c r="AE18" s="18"/>
      <c r="AF18" s="18"/>
      <c r="AG18" s="18"/>
      <c r="AH18" s="18"/>
    </row>
    <row r="19" spans="1:34" ht="2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  <c r="P19" s="20"/>
      <c r="Q19" s="20"/>
      <c r="R19" s="21"/>
      <c r="S19" s="21"/>
      <c r="T19" s="21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18"/>
      <c r="AD19" s="18"/>
      <c r="AE19" s="18"/>
      <c r="AF19" s="18"/>
      <c r="AG19" s="18"/>
      <c r="AH19" s="18"/>
    </row>
    <row r="20" spans="1:34" ht="2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20"/>
      <c r="Q20" s="20"/>
      <c r="R20" s="21"/>
      <c r="S20" s="21"/>
      <c r="T20" s="21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18"/>
      <c r="AD20" s="18"/>
      <c r="AE20" s="18"/>
      <c r="AF20" s="18"/>
      <c r="AG20" s="18"/>
      <c r="AH20" s="18"/>
    </row>
    <row r="21" spans="1:34" ht="2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  <c r="P21" s="20"/>
      <c r="Q21" s="20"/>
      <c r="R21" s="21"/>
      <c r="S21" s="21"/>
      <c r="T21" s="21"/>
      <c r="U21" s="19"/>
      <c r="V21" s="19"/>
      <c r="W21" s="19"/>
      <c r="X21" s="19"/>
      <c r="Y21" s="19" t="str">
        <f t="shared" ref="Y21" si="1">IF(O21*U21&gt;0,O21*U21,"")</f>
        <v/>
      </c>
      <c r="Z21" s="19"/>
      <c r="AA21" s="19"/>
      <c r="AB21" s="19"/>
      <c r="AC21" s="18"/>
      <c r="AD21" s="18"/>
      <c r="AE21" s="18"/>
      <c r="AF21" s="18"/>
      <c r="AG21" s="18"/>
      <c r="AH21" s="18"/>
    </row>
    <row r="22" spans="1:34" ht="2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  <c r="P22" s="20"/>
      <c r="Q22" s="20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18"/>
      <c r="AD22" s="18"/>
      <c r="AE22" s="18"/>
      <c r="AF22" s="18"/>
      <c r="AG22" s="18"/>
      <c r="AH22" s="18"/>
    </row>
    <row r="23" spans="1:34" ht="2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/>
      <c r="P23" s="20"/>
      <c r="Q23" s="20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18"/>
      <c r="AD23" s="18"/>
      <c r="AE23" s="18"/>
      <c r="AF23" s="18"/>
      <c r="AG23" s="18"/>
      <c r="AH23" s="18"/>
    </row>
    <row r="24" spans="1:34" ht="2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  <c r="P24" s="20"/>
      <c r="Q24" s="20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18"/>
      <c r="AD24" s="18"/>
      <c r="AE24" s="18"/>
      <c r="AF24" s="18"/>
      <c r="AG24" s="18"/>
      <c r="AH24" s="18"/>
    </row>
    <row r="25" spans="1:34" ht="2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  <c r="P25" s="20"/>
      <c r="Q25" s="20"/>
      <c r="R25" s="21"/>
      <c r="S25" s="21"/>
      <c r="T25" s="21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18"/>
      <c r="AD25" s="18"/>
      <c r="AE25" s="18"/>
      <c r="AF25" s="18"/>
      <c r="AG25" s="18"/>
      <c r="AH25" s="18"/>
    </row>
    <row r="26" spans="1:34" ht="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/>
      <c r="P26" s="20"/>
      <c r="Q26" s="20"/>
      <c r="R26" s="21"/>
      <c r="S26" s="21"/>
      <c r="T26" s="21"/>
      <c r="U26" s="19"/>
      <c r="V26" s="19"/>
      <c r="W26" s="19"/>
      <c r="X26" s="19"/>
      <c r="Y26" s="19" t="str">
        <f t="shared" si="0"/>
        <v/>
      </c>
      <c r="Z26" s="19"/>
      <c r="AA26" s="19"/>
      <c r="AB26" s="19"/>
      <c r="AC26" s="18"/>
      <c r="AD26" s="18"/>
      <c r="AE26" s="18"/>
      <c r="AF26" s="18"/>
      <c r="AG26" s="18"/>
      <c r="AH26" s="18"/>
    </row>
    <row r="27" spans="1:34" ht="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28" t="s">
        <v>22</v>
      </c>
      <c r="S27" s="29"/>
      <c r="T27" s="29"/>
      <c r="U27" s="29"/>
      <c r="V27" s="29"/>
      <c r="W27" s="29"/>
      <c r="X27" s="30"/>
      <c r="Y27" s="22">
        <f>IF(SUM(Y17:AB26)&gt;0,SUM(Y17:AB26),"")</f>
        <v>200000</v>
      </c>
      <c r="Z27" s="23"/>
      <c r="AA27" s="23"/>
      <c r="AB27" s="24"/>
      <c r="AC27" s="25"/>
      <c r="AD27" s="26"/>
      <c r="AE27" s="26"/>
      <c r="AF27" s="26"/>
      <c r="AG27" s="26"/>
      <c r="AH27" s="27"/>
    </row>
    <row r="28" spans="1:34" ht="25" customHeigh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28" t="s">
        <v>23</v>
      </c>
      <c r="S28" s="29"/>
      <c r="T28" s="29"/>
      <c r="U28" s="29"/>
      <c r="V28" s="29"/>
      <c r="W28" s="29"/>
      <c r="X28" s="30"/>
      <c r="Y28" s="22">
        <f>ROUNDDOWN(Y27*0.08,0)</f>
        <v>16000</v>
      </c>
      <c r="Z28" s="23"/>
      <c r="AA28" s="23"/>
      <c r="AB28" s="24"/>
      <c r="AC28" s="25"/>
      <c r="AD28" s="26"/>
      <c r="AE28" s="26"/>
      <c r="AF28" s="26"/>
      <c r="AG28" s="26"/>
      <c r="AH28" s="27"/>
    </row>
    <row r="29" spans="1:34" ht="25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8" t="s">
        <v>24</v>
      </c>
      <c r="S29" s="29"/>
      <c r="T29" s="29"/>
      <c r="U29" s="29"/>
      <c r="V29" s="29"/>
      <c r="W29" s="29"/>
      <c r="X29" s="30"/>
      <c r="Y29" s="22">
        <f>IF(ISERROR(Y27+Y28),"",Y27+Y28)</f>
        <v>216000</v>
      </c>
      <c r="Z29" s="23"/>
      <c r="AA29" s="23"/>
      <c r="AB29" s="24"/>
      <c r="AC29" s="25"/>
      <c r="AD29" s="26"/>
      <c r="AE29" s="26"/>
      <c r="AF29" s="26"/>
      <c r="AG29" s="26"/>
      <c r="AH29" s="27"/>
    </row>
    <row r="30" spans="1:34" ht="15" customHeight="1" x14ac:dyDescent="0.2"/>
    <row r="31" spans="1:34" s="16" customFormat="1" ht="25" customHeight="1" x14ac:dyDescent="0.2">
      <c r="A31" s="21" t="s">
        <v>27</v>
      </c>
      <c r="B31" s="21"/>
      <c r="C31" s="21"/>
      <c r="D31" s="21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16" customFormat="1" ht="25" customHeight="1" x14ac:dyDescent="0.2">
      <c r="A32" s="21" t="s">
        <v>28</v>
      </c>
      <c r="B32" s="21"/>
      <c r="C32" s="21"/>
      <c r="D32" s="21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6" customFormat="1" ht="25" customHeight="1" x14ac:dyDescent="0.2">
      <c r="A33" s="21" t="s">
        <v>29</v>
      </c>
      <c r="B33" s="21"/>
      <c r="C33" s="21"/>
      <c r="D33" s="21"/>
      <c r="E33" s="21"/>
      <c r="F33" s="18" t="s">
        <v>31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16" customFormat="1" ht="25" customHeight="1" x14ac:dyDescent="0.2">
      <c r="A34" s="21" t="s">
        <v>30</v>
      </c>
      <c r="B34" s="21"/>
      <c r="C34" s="21"/>
      <c r="D34" s="21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</sheetData>
  <mergeCells count="107">
    <mergeCell ref="A31:E31"/>
    <mergeCell ref="A32:E32"/>
    <mergeCell ref="A33:E33"/>
    <mergeCell ref="A34:E34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Y22:AB22"/>
    <mergeCell ref="AC22:AH22"/>
    <mergeCell ref="A23:N23"/>
    <mergeCell ref="O23:Q23"/>
    <mergeCell ref="R23:T23"/>
    <mergeCell ref="U23:X23"/>
    <mergeCell ref="Y23:AB23"/>
    <mergeCell ref="AC23:AH23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O17:Q17"/>
    <mergeCell ref="R17:T17"/>
    <mergeCell ref="U17:X17"/>
    <mergeCell ref="A14:F14"/>
    <mergeCell ref="A6:S7"/>
    <mergeCell ref="A12:E12"/>
    <mergeCell ref="F12:R12"/>
    <mergeCell ref="V6:AH6"/>
    <mergeCell ref="V7:AH7"/>
    <mergeCell ref="X8:AH8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X9:AH9"/>
    <mergeCell ref="X10:AH10"/>
    <mergeCell ref="A11:E11"/>
    <mergeCell ref="F11:R11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R27:X27"/>
    <mergeCell ref="R28:X28"/>
    <mergeCell ref="R29:X29"/>
    <mergeCell ref="A27:Q27"/>
    <mergeCell ref="A28:Q28"/>
    <mergeCell ref="A29:Q29"/>
    <mergeCell ref="F31:AH31"/>
    <mergeCell ref="F32:AH32"/>
    <mergeCell ref="F33:AH33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A22:N22"/>
    <mergeCell ref="O22:Q22"/>
    <mergeCell ref="R22:T22"/>
    <mergeCell ref="U22:X22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27:R29 A5:N5 A4:Q4 R17:T26 A16:AH16 X10:AH10 V6:AH7 AC17:AH29 F31:AH34 F11:R11" xr:uid="{00000000-0002-0000-0000-000001000000}"/>
  </dataValidations>
  <pageMargins left="0.78740157480314965" right="0.78740157480314965" top="0.59055118110236227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2018-07-11T23:47:24Z</dcterms:modified>
</cp:coreProperties>
</file>