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4A72C852-43B1-484E-AFC8-A58F9CD9F5E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<sst xmlns="http://schemas.openxmlformats.org/spreadsheetml/2006/main" count="33" uniqueCount="33">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</sst>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0"/>
      <c r="AA3" s="50"/>
      <c r="AB3" s="1" t="s">
        <v>1</v>
      </c>
      <c r="AC3" s="50"/>
      <c r="AD3" s="50"/>
      <c r="AE3" s="1" t="s">
        <v>2</v>
      </c>
      <c r="AF3" s="50"/>
      <c r="AG3" s="50"/>
      <c r="AH3" s="1" t="s">
        <v>3</v>
      </c>
    </row>
    <row r="4" spans="1:34" ht="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34" ht="2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1" t="s">
        <v>4</v>
      </c>
      <c r="P5" s="41"/>
      <c r="Q5" s="41"/>
      <c r="V5" s="1" t="s">
        <v>13</v>
      </c>
      <c r="W5" s="55" t="s">
        <v>14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25" customHeight="1" x14ac:dyDescent="0.2">
      <c r="A6" s="57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V6" s="55" t="s">
        <v>15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25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V7" s="55" t="s">
        <v>5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ht="25" customHeight="1" x14ac:dyDescent="0.2">
      <c r="A8" s="31" t="s">
        <v>28</v>
      </c>
      <c r="B8" s="31"/>
      <c r="C8" s="31"/>
      <c r="D8" s="3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V8" s="1" t="s">
        <v>6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ht="25" customHeight="1" x14ac:dyDescent="0.2">
      <c r="A9" s="31" t="s">
        <v>29</v>
      </c>
      <c r="B9" s="31"/>
      <c r="C9" s="31"/>
      <c r="D9" s="3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V9" s="1" t="s">
        <v>7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A10" s="31" t="s">
        <v>30</v>
      </c>
      <c r="B10" s="31"/>
      <c r="C10" s="31"/>
      <c r="D10" s="3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V10" s="1" t="s">
        <v>21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8" customFormat="1" ht="25" customHeight="1" x14ac:dyDescent="0.2">
      <c r="A11" s="31" t="s">
        <v>31</v>
      </c>
      <c r="B11" s="31"/>
      <c r="C11" s="31"/>
      <c r="D11" s="3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31" t="s">
        <v>32</v>
      </c>
      <c r="B12" s="31"/>
      <c r="C12" s="31"/>
      <c r="D12" s="3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42">
        <f>Y28</f>
        <v>216000</v>
      </c>
      <c r="H13" s="42"/>
      <c r="I13" s="42"/>
      <c r="J13" s="42"/>
      <c r="K13" s="42"/>
      <c r="L13" s="42"/>
      <c r="M13" s="42"/>
      <c r="N13" s="42"/>
      <c r="O13" s="42"/>
      <c r="P13" s="42"/>
      <c r="Q13" s="56" t="s">
        <v>27</v>
      </c>
      <c r="R13" s="56"/>
      <c r="S13" s="56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 t="s">
        <v>11</v>
      </c>
      <c r="P15" s="31"/>
      <c r="Q15" s="31"/>
      <c r="R15" s="31" t="s">
        <v>10</v>
      </c>
      <c r="S15" s="31"/>
      <c r="T15" s="31"/>
      <c r="U15" s="31" t="s">
        <v>9</v>
      </c>
      <c r="V15" s="31"/>
      <c r="W15" s="31"/>
      <c r="X15" s="31"/>
      <c r="Y15" s="31" t="s">
        <v>8</v>
      </c>
      <c r="Z15" s="31"/>
      <c r="AA15" s="31"/>
      <c r="AB15" s="31"/>
      <c r="AC15" s="31" t="s">
        <v>18</v>
      </c>
      <c r="AD15" s="31"/>
      <c r="AE15" s="31"/>
      <c r="AF15" s="31"/>
      <c r="AG15" s="31"/>
      <c r="AH15" s="31"/>
    </row>
    <row r="16" spans="1:34" ht="25" customHeight="1" x14ac:dyDescent="0.2">
      <c r="A16" s="26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v>2</v>
      </c>
      <c r="P16" s="27"/>
      <c r="Q16" s="27"/>
      <c r="R16" s="31" t="s">
        <v>17</v>
      </c>
      <c r="S16" s="31"/>
      <c r="T16" s="31"/>
      <c r="U16" s="25">
        <v>100000</v>
      </c>
      <c r="V16" s="25"/>
      <c r="W16" s="25"/>
      <c r="X16" s="25"/>
      <c r="Y16" s="25">
        <f>IF(O16*U16&gt;0,O16*U16,"")</f>
        <v>200000</v>
      </c>
      <c r="Z16" s="25"/>
      <c r="AA16" s="25"/>
      <c r="AB16" s="25"/>
      <c r="AC16" s="26"/>
      <c r="AD16" s="26"/>
      <c r="AE16" s="26"/>
      <c r="AF16" s="26"/>
      <c r="AG16" s="26"/>
      <c r="AH16" s="26"/>
    </row>
    <row r="17" spans="1:34" ht="2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31"/>
      <c r="S17" s="31"/>
      <c r="T17" s="31"/>
      <c r="U17" s="25"/>
      <c r="V17" s="25"/>
      <c r="W17" s="25"/>
      <c r="X17" s="25"/>
      <c r="Y17" s="25" t="str">
        <f t="shared" ref="Y17:Y25" si="0">IF(O17*U17&gt;0,O17*U17,"")</f>
        <v/>
      </c>
      <c r="Z17" s="25"/>
      <c r="AA17" s="25"/>
      <c r="AB17" s="25"/>
      <c r="AC17" s="26"/>
      <c r="AD17" s="26"/>
      <c r="AE17" s="26"/>
      <c r="AF17" s="26"/>
      <c r="AG17" s="26"/>
      <c r="AH17" s="26"/>
    </row>
    <row r="18" spans="1:34" ht="2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31"/>
      <c r="S18" s="31"/>
      <c r="T18" s="31"/>
      <c r="U18" s="25"/>
      <c r="V18" s="25"/>
      <c r="W18" s="25"/>
      <c r="X18" s="25"/>
      <c r="Y18" s="25" t="str">
        <f t="shared" si="0"/>
        <v/>
      </c>
      <c r="Z18" s="25"/>
      <c r="AA18" s="25"/>
      <c r="AB18" s="25"/>
      <c r="AC18" s="26"/>
      <c r="AD18" s="26"/>
      <c r="AE18" s="26"/>
      <c r="AF18" s="26"/>
      <c r="AG18" s="26"/>
      <c r="AH18" s="26"/>
    </row>
    <row r="19" spans="1:34" ht="25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31"/>
      <c r="S19" s="31"/>
      <c r="T19" s="31"/>
      <c r="U19" s="25"/>
      <c r="V19" s="25"/>
      <c r="W19" s="25"/>
      <c r="X19" s="25"/>
      <c r="Y19" s="25" t="str">
        <f t="shared" si="0"/>
        <v/>
      </c>
      <c r="Z19" s="25"/>
      <c r="AA19" s="25"/>
      <c r="AB19" s="25"/>
      <c r="AC19" s="26"/>
      <c r="AD19" s="26"/>
      <c r="AE19" s="26"/>
      <c r="AF19" s="26"/>
      <c r="AG19" s="26"/>
      <c r="AH19" s="26"/>
    </row>
    <row r="20" spans="1:34" ht="2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31"/>
      <c r="S20" s="31"/>
      <c r="T20" s="31"/>
      <c r="U20" s="25"/>
      <c r="V20" s="25"/>
      <c r="W20" s="25"/>
      <c r="X20" s="25"/>
      <c r="Y20" s="25" t="str">
        <f t="shared" ref="Y20" si="1">IF(O20*U20&gt;0,O20*U20,"")</f>
        <v/>
      </c>
      <c r="Z20" s="25"/>
      <c r="AA20" s="25"/>
      <c r="AB20" s="25"/>
      <c r="AC20" s="26"/>
      <c r="AD20" s="26"/>
      <c r="AE20" s="26"/>
      <c r="AF20" s="26"/>
      <c r="AG20" s="26"/>
      <c r="AH20" s="26"/>
    </row>
    <row r="21" spans="1:34" ht="2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31"/>
      <c r="S21" s="31"/>
      <c r="T21" s="31"/>
      <c r="U21" s="25"/>
      <c r="V21" s="25"/>
      <c r="W21" s="25"/>
      <c r="X21" s="25"/>
      <c r="Y21" s="25" t="str">
        <f t="shared" si="0"/>
        <v/>
      </c>
      <c r="Z21" s="25"/>
      <c r="AA21" s="25"/>
      <c r="AB21" s="25"/>
      <c r="AC21" s="26"/>
      <c r="AD21" s="26"/>
      <c r="AE21" s="26"/>
      <c r="AF21" s="26"/>
      <c r="AG21" s="26"/>
      <c r="AH21" s="26"/>
    </row>
    <row r="22" spans="1:34" ht="2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31"/>
      <c r="S22" s="31"/>
      <c r="T22" s="31"/>
      <c r="U22" s="25"/>
      <c r="V22" s="25"/>
      <c r="W22" s="25"/>
      <c r="X22" s="25"/>
      <c r="Y22" s="25" t="str">
        <f t="shared" si="0"/>
        <v/>
      </c>
      <c r="Z22" s="25"/>
      <c r="AA22" s="25"/>
      <c r="AB22" s="25"/>
      <c r="AC22" s="26"/>
      <c r="AD22" s="26"/>
      <c r="AE22" s="26"/>
      <c r="AF22" s="26"/>
      <c r="AG22" s="26"/>
      <c r="AH22" s="26"/>
    </row>
    <row r="23" spans="1:34" ht="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31"/>
      <c r="S23" s="31"/>
      <c r="T23" s="31"/>
      <c r="U23" s="25"/>
      <c r="V23" s="25"/>
      <c r="W23" s="25"/>
      <c r="X23" s="25"/>
      <c r="Y23" s="25" t="str">
        <f t="shared" si="0"/>
        <v/>
      </c>
      <c r="Z23" s="25"/>
      <c r="AA23" s="25"/>
      <c r="AB23" s="25"/>
      <c r="AC23" s="26"/>
      <c r="AD23" s="26"/>
      <c r="AE23" s="26"/>
      <c r="AF23" s="26"/>
      <c r="AG23" s="26"/>
      <c r="AH23" s="26"/>
    </row>
    <row r="24" spans="1:34" ht="2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31"/>
      <c r="S24" s="31"/>
      <c r="T24" s="31"/>
      <c r="U24" s="25"/>
      <c r="V24" s="25"/>
      <c r="W24" s="25"/>
      <c r="X24" s="25"/>
      <c r="Y24" s="25" t="str">
        <f t="shared" si="0"/>
        <v/>
      </c>
      <c r="Z24" s="25"/>
      <c r="AA24" s="25"/>
      <c r="AB24" s="25"/>
      <c r="AC24" s="26"/>
      <c r="AD24" s="26"/>
      <c r="AE24" s="26"/>
      <c r="AF24" s="26"/>
      <c r="AG24" s="26"/>
      <c r="AH24" s="26"/>
    </row>
    <row r="25" spans="1:34" ht="2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31"/>
      <c r="S25" s="31"/>
      <c r="T25" s="31"/>
      <c r="U25" s="25"/>
      <c r="V25" s="25"/>
      <c r="W25" s="25"/>
      <c r="X25" s="25"/>
      <c r="Y25" s="25" t="str">
        <f t="shared" si="0"/>
        <v/>
      </c>
      <c r="Z25" s="25"/>
      <c r="AA25" s="25"/>
      <c r="AB25" s="25"/>
      <c r="AC25" s="26"/>
      <c r="AD25" s="26"/>
      <c r="AE25" s="26"/>
      <c r="AF25" s="26"/>
      <c r="AG25" s="26"/>
      <c r="AH25" s="26"/>
    </row>
    <row r="26" spans="1:34" ht="2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52" t="s">
        <v>23</v>
      </c>
      <c r="S26" s="53"/>
      <c r="T26" s="53"/>
      <c r="U26" s="53"/>
      <c r="V26" s="53"/>
      <c r="W26" s="53"/>
      <c r="X26" s="54"/>
      <c r="Y26" s="19">
        <f>IF(SUM(Y16:AB25)&gt;0,SUM(Y16:AB25),"")</f>
        <v>200000</v>
      </c>
      <c r="Z26" s="20"/>
      <c r="AA26" s="20"/>
      <c r="AB26" s="21"/>
      <c r="AC26" s="16"/>
      <c r="AD26" s="17"/>
      <c r="AE26" s="17"/>
      <c r="AF26" s="17"/>
      <c r="AG26" s="17"/>
      <c r="AH26" s="18"/>
    </row>
    <row r="27" spans="1:34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52" t="s">
        <v>24</v>
      </c>
      <c r="S27" s="53"/>
      <c r="T27" s="53"/>
      <c r="U27" s="53"/>
      <c r="V27" s="53"/>
      <c r="W27" s="53"/>
      <c r="X27" s="54"/>
      <c r="Y27" s="19">
        <f>ROUNDDOWN(Y26*0.08,0)</f>
        <v>16000</v>
      </c>
      <c r="Z27" s="20"/>
      <c r="AA27" s="20"/>
      <c r="AB27" s="21"/>
      <c r="AC27" s="16"/>
      <c r="AD27" s="17"/>
      <c r="AE27" s="17"/>
      <c r="AF27" s="17"/>
      <c r="AG27" s="17"/>
      <c r="AH27" s="18"/>
    </row>
    <row r="28" spans="1:34" ht="25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52" t="s">
        <v>25</v>
      </c>
      <c r="S28" s="53"/>
      <c r="T28" s="53"/>
      <c r="U28" s="53"/>
      <c r="V28" s="53"/>
      <c r="W28" s="53"/>
      <c r="X28" s="54"/>
      <c r="Y28" s="19">
        <f>IF(ISERROR(Y26+Y27),"",Y26+Y27)</f>
        <v>216000</v>
      </c>
      <c r="Z28" s="20"/>
      <c r="AA28" s="20"/>
      <c r="AB28" s="21"/>
      <c r="AC28" s="16"/>
      <c r="AD28" s="17"/>
      <c r="AE28" s="17"/>
      <c r="AF28" s="17"/>
      <c r="AG28" s="17"/>
      <c r="AH28" s="18"/>
    </row>
    <row r="29" spans="1:34" ht="15" customHeight="1" x14ac:dyDescent="0.2"/>
    <row r="30" spans="1:34" ht="20" customHeight="1" x14ac:dyDescent="0.2">
      <c r="A30" s="22" t="s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</row>
    <row r="31" spans="1:34" ht="2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</row>
    <row r="32" spans="1:34" ht="25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</row>
    <row r="33" spans="1:34" ht="25" customHeight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</row>
  </sheetData>
  <mergeCells count="108">
    <mergeCell ref="V7:AH7"/>
    <mergeCell ref="X8:AH8"/>
    <mergeCell ref="X9:AH9"/>
    <mergeCell ref="A8:D8"/>
    <mergeCell ref="A9:D9"/>
    <mergeCell ref="A10:D10"/>
    <mergeCell ref="A11:D11"/>
    <mergeCell ref="A12:D12"/>
    <mergeCell ref="E8:R8"/>
    <mergeCell ref="E9:R9"/>
    <mergeCell ref="E10:R10"/>
    <mergeCell ref="E11:R11"/>
    <mergeCell ref="E12:R12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4:Q4"/>
    <mergeCell ref="V6:AH6"/>
    <mergeCell ref="O5:Q5"/>
    <mergeCell ref="G13:P13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7:AB27"/>
    <mergeCell ref="A26:Q26"/>
    <mergeCell ref="A27:Q27"/>
    <mergeCell ref="A28:Q28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30 A5:N5 A4:Q4 R16:T25 A15:AH15 X10:AH11 V6:AH7 AC16:AH28 A31:AH33 A26:R28 E8:R12" xr:uid="{00000000-0002-0000-0000-000001000000}"/>
  </dataValidations>
  <pageMargins left="0.78740157480314965" right="0.78740157480314965" top="0.78740157480314965" bottom="0.4724409448818898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2018-07-14T23:25:23Z</dcterms:modified>
</cp:coreProperties>
</file>