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7704B09D-42DA-4298-BA36-C98E01D2CB70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4" i="1"/>
  <c r="Z23" i="1"/>
  <c r="Z22" i="1"/>
  <c r="Z21" i="1"/>
  <c r="Z20" i="1"/>
  <c r="Z19" i="1"/>
  <c r="Z18" i="1"/>
  <c r="Z17" i="1"/>
  <c r="Z16" i="1"/>
  <c r="Z15" i="1"/>
  <c r="Z26" i="1" l="1"/>
  <c r="Z27" i="1" s="1"/>
  <c r="H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<sst xmlns="http://schemas.openxmlformats.org/spreadsheetml/2006/main" count="36" uniqueCount="36">
  <si>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</si>
  <si>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</si>
  <si>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</si>
  <si>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</si>
  <si>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</si>
  <si>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</si>
  <si>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</si>
  <si>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</si>
  <si>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</si>
  <si>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</si>
  <si>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</si>
  <si>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</si>
  <si>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</si>
  <si>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</si>
  <si>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</si>
  <si>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</si>
  <si>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</si>
  <si>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</si>
  <si>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</si>
  <si>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</si>
  <si>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</si>
  <si>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</si>
  <si>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</si>
  <si>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</si>
  <si>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</si>
  <si>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</si>
  <si>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</si>
  <si>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</si>
  <si>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</si>
  <si>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</si>
  <si>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</si>
  <si>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</si>
  <si>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件　　名</t>
    <rPh sb="0" eb="1">
      <t>ケン</t>
    </rPh>
    <rPh sb="3" eb="4">
      <t>メイ</t>
    </rPh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</si>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</sst>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1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1" customFormat="1" ht="35" customHeight="1" x14ac:dyDescent="0.2">
      <c r="A1" s="13"/>
      <c r="B1" s="12"/>
      <c r="C1" s="14" t="s">
        <v>31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7"/>
      <c r="AB3" s="27"/>
      <c r="AC3" s="1" t="s">
        <v>1</v>
      </c>
      <c r="AD3" s="27"/>
      <c r="AE3" s="27"/>
      <c r="AF3" s="1" t="s">
        <v>2</v>
      </c>
      <c r="AG3" s="27"/>
      <c r="AH3" s="27"/>
      <c r="AI3" s="1" t="s">
        <v>3</v>
      </c>
    </row>
    <row r="4" spans="1:35" ht="25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35" ht="25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7" t="s">
        <v>4</v>
      </c>
      <c r="Q5" s="37"/>
      <c r="R5" s="37"/>
      <c r="W5" s="1" t="s">
        <v>13</v>
      </c>
      <c r="X5" s="16" t="s">
        <v>14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25" customHeight="1" x14ac:dyDescent="0.2">
      <c r="B6" s="19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W6" s="16" t="s">
        <v>15</v>
      </c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5" customHeight="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W7" s="16" t="s">
        <v>5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25" customHeight="1" x14ac:dyDescent="0.2">
      <c r="B8" s="80" t="s">
        <v>32</v>
      </c>
      <c r="C8" s="80"/>
      <c r="D8" s="80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W8" s="1" t="s">
        <v>6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25" customHeight="1" x14ac:dyDescent="0.2">
      <c r="B9" s="82" t="s">
        <v>33</v>
      </c>
      <c r="C9" s="82"/>
      <c r="D9" s="82"/>
      <c r="E9" s="82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W9" s="1" t="s">
        <v>7</v>
      </c>
      <c r="X9" s="3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</row>
    <row r="10" spans="1:35" ht="25" customHeight="1" x14ac:dyDescent="0.2">
      <c r="B10" s="82" t="s">
        <v>34</v>
      </c>
      <c r="C10" s="82"/>
      <c r="D10" s="82"/>
      <c r="E10" s="82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W10" s="1" t="s">
        <v>25</v>
      </c>
      <c r="X10" s="3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</row>
    <row r="11" spans="1:35" ht="25" customHeight="1" x14ac:dyDescent="0.2">
      <c r="B11" s="83" t="s">
        <v>35</v>
      </c>
      <c r="C11" s="83"/>
      <c r="D11" s="83"/>
      <c r="E11" s="83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4"/>
      <c r="X11" s="3"/>
      <c r="Y11" s="3"/>
      <c r="Z11" s="3"/>
      <c r="AA11" s="3"/>
    </row>
    <row r="12" spans="1:35" ht="30" customHeight="1" thickBot="1" x14ac:dyDescent="0.35">
      <c r="B12" s="7" t="s">
        <v>24</v>
      </c>
      <c r="C12" s="8"/>
      <c r="D12" s="9"/>
      <c r="E12" s="8"/>
      <c r="F12" s="8"/>
      <c r="G12" s="8"/>
      <c r="H12" s="38">
        <f>Z27</f>
        <v>216000</v>
      </c>
      <c r="I12" s="38"/>
      <c r="J12" s="38"/>
      <c r="K12" s="38"/>
      <c r="L12" s="38"/>
      <c r="M12" s="38"/>
      <c r="N12" s="38"/>
      <c r="O12" s="38"/>
      <c r="P12" s="38"/>
      <c r="Q12" s="38"/>
      <c r="R12" s="18" t="s">
        <v>30</v>
      </c>
      <c r="S12" s="18"/>
      <c r="T12" s="18"/>
      <c r="V12" s="5" t="s">
        <v>19</v>
      </c>
      <c r="W12" s="5"/>
      <c r="X12" s="6"/>
      <c r="Y12" s="5"/>
      <c r="Z12" s="32">
        <v>2020</v>
      </c>
      <c r="AA12" s="32"/>
      <c r="AB12" s="32"/>
      <c r="AC12" s="5" t="s">
        <v>20</v>
      </c>
      <c r="AD12" s="32">
        <v>1</v>
      </c>
      <c r="AE12" s="32"/>
      <c r="AF12" s="5" t="s">
        <v>21</v>
      </c>
      <c r="AG12" s="32">
        <v>31</v>
      </c>
      <c r="AH12" s="32"/>
      <c r="AI12" s="5" t="s">
        <v>22</v>
      </c>
    </row>
    <row r="13" spans="1:35" ht="15" customHeight="1" thickTop="1" x14ac:dyDescent="0.2"/>
    <row r="14" spans="1:35" s="10" customFormat="1" ht="20" customHeight="1" x14ac:dyDescent="0.2">
      <c r="A14" s="11"/>
      <c r="B14" s="29" t="s">
        <v>12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9" t="s">
        <v>11</v>
      </c>
      <c r="Q14" s="30"/>
      <c r="R14" s="31"/>
      <c r="S14" s="29" t="s">
        <v>10</v>
      </c>
      <c r="T14" s="30"/>
      <c r="U14" s="31"/>
      <c r="V14" s="29" t="s">
        <v>9</v>
      </c>
      <c r="W14" s="30"/>
      <c r="X14" s="30"/>
      <c r="Y14" s="31"/>
      <c r="Z14" s="29" t="s">
        <v>8</v>
      </c>
      <c r="AA14" s="30"/>
      <c r="AB14" s="30"/>
      <c r="AC14" s="31"/>
      <c r="AD14" s="29" t="s">
        <v>18</v>
      </c>
      <c r="AE14" s="30"/>
      <c r="AF14" s="30"/>
      <c r="AG14" s="30"/>
      <c r="AH14" s="30"/>
      <c r="AI14" s="31"/>
    </row>
    <row r="15" spans="1:35" s="10" customFormat="1" ht="25" customHeight="1" x14ac:dyDescent="0.2">
      <c r="A15" s="11"/>
      <c r="B15" s="42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57">
        <v>2</v>
      </c>
      <c r="Q15" s="58"/>
      <c r="R15" s="59"/>
      <c r="S15" s="60" t="s">
        <v>17</v>
      </c>
      <c r="T15" s="61"/>
      <c r="U15" s="62"/>
      <c r="V15" s="39">
        <v>100000</v>
      </c>
      <c r="W15" s="40"/>
      <c r="X15" s="40"/>
      <c r="Y15" s="41"/>
      <c r="Z15" s="39">
        <f>IF(P15*V15&gt;0,P15*V15,"")</f>
        <v>200000</v>
      </c>
      <c r="AA15" s="40"/>
      <c r="AB15" s="40"/>
      <c r="AC15" s="41"/>
      <c r="AD15" s="42"/>
      <c r="AE15" s="43"/>
      <c r="AF15" s="43"/>
      <c r="AG15" s="43"/>
      <c r="AH15" s="43"/>
      <c r="AI15" s="44"/>
    </row>
    <row r="16" spans="1:35" s="10" customFormat="1" ht="25" customHeight="1" x14ac:dyDescent="0.2">
      <c r="A16" s="11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8"/>
      <c r="Q16" s="49"/>
      <c r="R16" s="50"/>
      <c r="S16" s="51"/>
      <c r="T16" s="52"/>
      <c r="U16" s="53"/>
      <c r="V16" s="54"/>
      <c r="W16" s="55"/>
      <c r="X16" s="55"/>
      <c r="Y16" s="56"/>
      <c r="Z16" s="54" t="str">
        <f t="shared" ref="Z16:Z24" si="0">IF(P16*V16&gt;0,P16*V16,"")</f>
        <v/>
      </c>
      <c r="AA16" s="55"/>
      <c r="AB16" s="55"/>
      <c r="AC16" s="56"/>
      <c r="AD16" s="45"/>
      <c r="AE16" s="46"/>
      <c r="AF16" s="46"/>
      <c r="AG16" s="46"/>
      <c r="AH16" s="46"/>
      <c r="AI16" s="47"/>
    </row>
    <row r="17" spans="1:35" s="10" customFormat="1" ht="25" customHeight="1" x14ac:dyDescent="0.2">
      <c r="A17" s="11"/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  <c r="Q17" s="49"/>
      <c r="R17" s="50"/>
      <c r="S17" s="51"/>
      <c r="T17" s="52"/>
      <c r="U17" s="53"/>
      <c r="V17" s="54"/>
      <c r="W17" s="55"/>
      <c r="X17" s="55"/>
      <c r="Y17" s="56"/>
      <c r="Z17" s="54" t="str">
        <f t="shared" si="0"/>
        <v/>
      </c>
      <c r="AA17" s="55"/>
      <c r="AB17" s="55"/>
      <c r="AC17" s="56"/>
      <c r="AD17" s="45"/>
      <c r="AE17" s="46"/>
      <c r="AF17" s="46"/>
      <c r="AG17" s="46"/>
      <c r="AH17" s="46"/>
      <c r="AI17" s="47"/>
    </row>
    <row r="18" spans="1:35" s="10" customFormat="1" ht="25" customHeight="1" x14ac:dyDescent="0.2">
      <c r="A18" s="11"/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8"/>
      <c r="Q18" s="49"/>
      <c r="R18" s="50"/>
      <c r="S18" s="51"/>
      <c r="T18" s="52"/>
      <c r="U18" s="53"/>
      <c r="V18" s="54"/>
      <c r="W18" s="55"/>
      <c r="X18" s="55"/>
      <c r="Y18" s="56"/>
      <c r="Z18" s="54" t="str">
        <f t="shared" si="0"/>
        <v/>
      </c>
      <c r="AA18" s="55"/>
      <c r="AB18" s="55"/>
      <c r="AC18" s="56"/>
      <c r="AD18" s="45"/>
      <c r="AE18" s="46"/>
      <c r="AF18" s="46"/>
      <c r="AG18" s="46"/>
      <c r="AH18" s="46"/>
      <c r="AI18" s="47"/>
    </row>
    <row r="19" spans="1:35" s="10" customFormat="1" ht="25" customHeight="1" x14ac:dyDescent="0.2">
      <c r="A19" s="11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8"/>
      <c r="Q19" s="49"/>
      <c r="R19" s="50"/>
      <c r="S19" s="51"/>
      <c r="T19" s="52"/>
      <c r="U19" s="53"/>
      <c r="V19" s="54"/>
      <c r="W19" s="55"/>
      <c r="X19" s="55"/>
      <c r="Y19" s="56"/>
      <c r="Z19" s="54" t="str">
        <f t="shared" si="0"/>
        <v/>
      </c>
      <c r="AA19" s="55"/>
      <c r="AB19" s="55"/>
      <c r="AC19" s="56"/>
      <c r="AD19" s="45"/>
      <c r="AE19" s="46"/>
      <c r="AF19" s="46"/>
      <c r="AG19" s="46"/>
      <c r="AH19" s="46"/>
      <c r="AI19" s="47"/>
    </row>
    <row r="20" spans="1:35" s="10" customFormat="1" ht="25" customHeight="1" x14ac:dyDescent="0.2">
      <c r="A20" s="11"/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8"/>
      <c r="Q20" s="49"/>
      <c r="R20" s="50"/>
      <c r="S20" s="51"/>
      <c r="T20" s="52"/>
      <c r="U20" s="53"/>
      <c r="V20" s="54"/>
      <c r="W20" s="55"/>
      <c r="X20" s="55"/>
      <c r="Y20" s="56"/>
      <c r="Z20" s="54" t="str">
        <f t="shared" si="0"/>
        <v/>
      </c>
      <c r="AA20" s="55"/>
      <c r="AB20" s="55"/>
      <c r="AC20" s="56"/>
      <c r="AD20" s="45"/>
      <c r="AE20" s="46"/>
      <c r="AF20" s="46"/>
      <c r="AG20" s="46"/>
      <c r="AH20" s="46"/>
      <c r="AI20" s="47"/>
    </row>
    <row r="21" spans="1:35" s="10" customFormat="1" ht="25" customHeight="1" x14ac:dyDescent="0.2">
      <c r="A21" s="11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8"/>
      <c r="Q21" s="49"/>
      <c r="R21" s="50"/>
      <c r="S21" s="51"/>
      <c r="T21" s="52"/>
      <c r="U21" s="53"/>
      <c r="V21" s="54"/>
      <c r="W21" s="55"/>
      <c r="X21" s="55"/>
      <c r="Y21" s="56"/>
      <c r="Z21" s="54" t="str">
        <f t="shared" si="0"/>
        <v/>
      </c>
      <c r="AA21" s="55"/>
      <c r="AB21" s="55"/>
      <c r="AC21" s="56"/>
      <c r="AD21" s="45"/>
      <c r="AE21" s="46"/>
      <c r="AF21" s="46"/>
      <c r="AG21" s="46"/>
      <c r="AH21" s="46"/>
      <c r="AI21" s="47"/>
    </row>
    <row r="22" spans="1:35" s="10" customFormat="1" ht="25" customHeight="1" x14ac:dyDescent="0.2">
      <c r="A22" s="11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8"/>
      <c r="Q22" s="49"/>
      <c r="R22" s="50"/>
      <c r="S22" s="51"/>
      <c r="T22" s="52"/>
      <c r="U22" s="53"/>
      <c r="V22" s="54"/>
      <c r="W22" s="55"/>
      <c r="X22" s="55"/>
      <c r="Y22" s="56"/>
      <c r="Z22" s="54" t="str">
        <f t="shared" si="0"/>
        <v/>
      </c>
      <c r="AA22" s="55"/>
      <c r="AB22" s="55"/>
      <c r="AC22" s="56"/>
      <c r="AD22" s="45"/>
      <c r="AE22" s="46"/>
      <c r="AF22" s="46"/>
      <c r="AG22" s="46"/>
      <c r="AH22" s="46"/>
      <c r="AI22" s="47"/>
    </row>
    <row r="23" spans="1:35" s="10" customFormat="1" ht="25" customHeight="1" x14ac:dyDescent="0.2">
      <c r="A23" s="11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8"/>
      <c r="Q23" s="49"/>
      <c r="R23" s="50"/>
      <c r="S23" s="51"/>
      <c r="T23" s="52"/>
      <c r="U23" s="53"/>
      <c r="V23" s="54"/>
      <c r="W23" s="55"/>
      <c r="X23" s="55"/>
      <c r="Y23" s="56"/>
      <c r="Z23" s="54" t="str">
        <f t="shared" si="0"/>
        <v/>
      </c>
      <c r="AA23" s="55"/>
      <c r="AB23" s="55"/>
      <c r="AC23" s="56"/>
      <c r="AD23" s="45"/>
      <c r="AE23" s="46"/>
      <c r="AF23" s="46"/>
      <c r="AG23" s="46"/>
      <c r="AH23" s="46"/>
      <c r="AI23" s="47"/>
    </row>
    <row r="24" spans="1:35" s="10" customFormat="1" ht="25" customHeight="1" x14ac:dyDescent="0.2">
      <c r="A24" s="11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8"/>
      <c r="Q24" s="49"/>
      <c r="R24" s="50"/>
      <c r="S24" s="71"/>
      <c r="T24" s="72"/>
      <c r="U24" s="73"/>
      <c r="V24" s="74"/>
      <c r="W24" s="75"/>
      <c r="X24" s="75"/>
      <c r="Y24" s="76"/>
      <c r="Z24" s="54" t="str">
        <f t="shared" si="0"/>
        <v/>
      </c>
      <c r="AA24" s="55"/>
      <c r="AB24" s="55"/>
      <c r="AC24" s="56"/>
      <c r="AD24" s="45"/>
      <c r="AE24" s="46"/>
      <c r="AF24" s="46"/>
      <c r="AG24" s="46"/>
      <c r="AH24" s="46"/>
      <c r="AI24" s="47"/>
    </row>
    <row r="25" spans="1:35" s="10" customFormat="1" ht="25" customHeight="1" x14ac:dyDescent="0.2">
      <c r="A25" s="11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9" t="s">
        <v>26</v>
      </c>
      <c r="T25" s="30"/>
      <c r="U25" s="30"/>
      <c r="V25" s="30"/>
      <c r="W25" s="30"/>
      <c r="X25" s="30"/>
      <c r="Y25" s="31"/>
      <c r="Z25" s="66">
        <f>IF(SUM(Z15:AC24)&gt;0,SUM(Z15:AC24),"")</f>
        <v>200000</v>
      </c>
      <c r="AA25" s="66"/>
      <c r="AB25" s="66"/>
      <c r="AC25" s="67"/>
      <c r="AD25" s="68"/>
      <c r="AE25" s="69"/>
      <c r="AF25" s="69"/>
      <c r="AG25" s="69"/>
      <c r="AH25" s="69"/>
      <c r="AI25" s="70"/>
    </row>
    <row r="26" spans="1:35" s="10" customFormat="1" ht="25" customHeight="1" x14ac:dyDescent="0.2">
      <c r="A26" s="11"/>
      <c r="B26" s="3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9" t="s">
        <v>27</v>
      </c>
      <c r="T26" s="30"/>
      <c r="U26" s="30"/>
      <c r="V26" s="30"/>
      <c r="W26" s="30"/>
      <c r="X26" s="30"/>
      <c r="Y26" s="31"/>
      <c r="Z26" s="66">
        <f>ROUNDDOWN(Z25*0.08,0)</f>
        <v>16000</v>
      </c>
      <c r="AA26" s="66"/>
      <c r="AB26" s="66"/>
      <c r="AC26" s="67"/>
      <c r="AD26" s="68"/>
      <c r="AE26" s="69"/>
      <c r="AF26" s="69"/>
      <c r="AG26" s="69"/>
      <c r="AH26" s="69"/>
      <c r="AI26" s="70"/>
    </row>
    <row r="27" spans="1:35" s="10" customFormat="1" ht="25" customHeight="1" x14ac:dyDescent="0.2">
      <c r="A27" s="11"/>
      <c r="B27" s="3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9" t="s">
        <v>28</v>
      </c>
      <c r="T27" s="30"/>
      <c r="U27" s="30"/>
      <c r="V27" s="30"/>
      <c r="W27" s="30"/>
      <c r="X27" s="30"/>
      <c r="Y27" s="31"/>
      <c r="Z27" s="66">
        <f>IF(ISERROR(Z25+Z26),"",Z25+Z26)</f>
        <v>216000</v>
      </c>
      <c r="AA27" s="66"/>
      <c r="AB27" s="66"/>
      <c r="AC27" s="67"/>
      <c r="AD27" s="68"/>
      <c r="AE27" s="69"/>
      <c r="AF27" s="69"/>
      <c r="AG27" s="69"/>
      <c r="AH27" s="69"/>
      <c r="AI27" s="70"/>
    </row>
    <row r="28" spans="1:35" s="10" customFormat="1" ht="15" customHeight="1" x14ac:dyDescent="0.2">
      <c r="A28" s="11"/>
      <c r="D28" s="2"/>
      <c r="H28" s="2"/>
    </row>
    <row r="29" spans="1:35" s="10" customFormat="1" ht="20" customHeight="1" x14ac:dyDescent="0.2">
      <c r="A29" s="11"/>
      <c r="B29" s="77" t="s">
        <v>23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1:35" s="10" customFormat="1" ht="25" customHeight="1" x14ac:dyDescent="0.2">
      <c r="A30" s="11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s="10" customFormat="1" ht="25" customHeight="1" x14ac:dyDescent="0.2">
      <c r="A31" s="1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s="10" customFormat="1" ht="25" customHeight="1" x14ac:dyDescent="0.2">
      <c r="A32" s="11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</row>
  </sheetData>
  <mergeCells count="109">
    <mergeCell ref="B30:AI30"/>
    <mergeCell ref="Z19:AC19"/>
    <mergeCell ref="AD19:AI19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Z26:AC26"/>
    <mergeCell ref="AD26:AI26"/>
    <mergeCell ref="Z27:AC27"/>
    <mergeCell ref="AD27:AI27"/>
    <mergeCell ref="B29:AI29"/>
    <mergeCell ref="Z22:AC22"/>
    <mergeCell ref="AD22:AI22"/>
    <mergeCell ref="B23:O23"/>
    <mergeCell ref="P23:R23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Z17:AC17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S17:U17"/>
    <mergeCell ref="V17:Y17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B31:AI31"/>
    <mergeCell ref="B32:AI32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Z12:AB12"/>
    <mergeCell ref="AD12:AE12"/>
    <mergeCell ref="AG12:AH12"/>
    <mergeCell ref="S25:Y25"/>
    <mergeCell ref="S26:Y26"/>
    <mergeCell ref="S27:Y27"/>
    <mergeCell ref="B25:R25"/>
    <mergeCell ref="B26:R26"/>
    <mergeCell ref="B27:R27"/>
    <mergeCell ref="P5:R5"/>
    <mergeCell ref="H12:Q12"/>
    <mergeCell ref="Z15:AC15"/>
    <mergeCell ref="C1:AI1"/>
    <mergeCell ref="B4:R4"/>
    <mergeCell ref="W6:AI6"/>
    <mergeCell ref="W7:AI7"/>
    <mergeCell ref="Y8:AI8"/>
    <mergeCell ref="Y9:AI9"/>
    <mergeCell ref="Y10:AI10"/>
    <mergeCell ref="X5:AI5"/>
    <mergeCell ref="R12:T12"/>
    <mergeCell ref="B6:T7"/>
    <mergeCell ref="B11:E11"/>
    <mergeCell ref="F11:S11"/>
    <mergeCell ref="B10:E10"/>
    <mergeCell ref="F10:S10"/>
    <mergeCell ref="B9:E9"/>
    <mergeCell ref="F9:S9"/>
    <mergeCell ref="B8:E8"/>
    <mergeCell ref="F8:S8"/>
  </mergeCells>
  <phoneticPr fontId="1"/>
  <conditionalFormatting sqref="B15:AI24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AG12:AH12 Z12:AB12 AD12:AE12 X5:AI5 Y8:AI9 P15:R24 V15:AC24 Z25:AC27" xr:uid="{00000000-0002-0000-0000-000000000000}"/>
    <dataValidation imeMode="on" allowBlank="1" showInputMessage="1" showErrorMessage="1" sqref="AD15:AI27 Y10:AI10 B5:O5 B4:R4 W6:AI7 B29 B14:AI14 B25:S27 B30:AI32 S15:U24 B15:O24 F8:S11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2018-07-15T22:47:33Z</dcterms:modified>
</cp:coreProperties>
</file>