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filterPrivacy="1"/>
  <xr:revisionPtr revIDLastSave="0" documentId="13_ncr:1_{CC6E86D4-8508-4B27-B4C9-1FDE81E9B50A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21"/>
</workbook>
</file>

<file path=xl/calcChain.xml><?xml version="1.0" encoding="utf-8"?>
<calcChain xmlns="http://schemas.openxmlformats.org/spreadsheetml/2006/main">
  <c r="X25" i="1" l="1"/>
  <c r="X26" i="1"/>
  <c r="X27" i="1" l="1"/>
  <c r="X24" i="1"/>
  <c r="X23" i="1"/>
  <c r="X22" i="1"/>
  <c r="X21" i="1"/>
  <c r="X28" i="1" l="1"/>
  <c r="X29" i="1" s="1"/>
  <c r="X30" i="1" s="1"/>
  <c r="F18" i="1" s="1"/>
</calcChain>
</file>

<file path=xl/sharedStrings.xml><?xml version="1.0" encoding="utf-8"?>
<sst xmlns="http://schemas.openxmlformats.org/spreadsheetml/2006/main" count="43" uniqueCount="42">
  <si>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</si>
  <si>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</si>
  <si>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</si>
  <si>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</si>
  <si>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</si>
  <si>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</si>
  <si>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</si>
  <si>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</si>
  <si>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</si>
  <si>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</si>
  <si>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摘　要</t>
    <rPh sb="0" eb="1">
      <t>テキ</t>
    </rPh>
    <rPh sb="2" eb="3">
      <t>ヨウ</t>
    </rPh>
    <phoneticPr fontId="1"/>
  </si>
  <si>
    <t>〒123-4567</t>
    <phoneticPr fontId="1"/>
  </si>
  <si>
    <t>株式会社◯◯◯◯</t>
    <rPh sb="0" eb="4">
      <t>カブシキガイシャ</t>
    </rPh>
    <phoneticPr fontId="1"/>
  </si>
  <si>
    <t>記</t>
    <rPh sb="0" eb="1">
      <t>キ</t>
    </rPh>
    <phoneticPr fontId="1"/>
  </si>
  <si>
    <t>御見積金額</t>
    <rPh sb="0" eb="3">
      <t>オミツモリ</t>
    </rPh>
    <rPh sb="3" eb="5">
      <t>キンガク</t>
    </rPh>
    <phoneticPr fontId="1"/>
  </si>
  <si>
    <t>TEL</t>
    <phoneticPr fontId="1"/>
  </si>
  <si>
    <t>FAX</t>
    <phoneticPr fontId="1"/>
  </si>
  <si>
    <t>123-456-7890</t>
    <phoneticPr fontId="1"/>
  </si>
  <si>
    <t>有効期限：</t>
    <rPh sb="0" eb="2">
      <t>ユウコウ</t>
    </rPh>
    <rPh sb="2" eb="4">
      <t>キゲン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</si>
  <si>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</si>
  <si>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</si>
  <si>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</si>
  <si>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担当　◯◯</t>
    <rPh sb="0" eb="2">
      <t>タントウ</t>
    </rPh>
    <phoneticPr fontId="1"/>
  </si>
  <si>
    <t>（</t>
    <phoneticPr fontId="1"/>
  </si>
  <si>
    <t>）</t>
    <phoneticPr fontId="1"/>
  </si>
  <si>
    <t>備　　考</t>
    <rPh sb="0" eb="1">
      <t>ビ</t>
    </rPh>
    <rPh sb="3" eb="4">
      <t>コウ</t>
    </rPh>
    <phoneticPr fontId="1"/>
  </si>
  <si>
    <t>御 見 積 書</t>
    <rPh sb="0" eb="1">
      <t>オン</t>
    </rPh>
    <rPh sb="2" eb="3">
      <t>ミ</t>
    </rPh>
    <rPh sb="4" eb="5">
      <t>セキ</t>
    </rPh>
    <rPh sb="6" eb="7">
      <t>ショ</t>
    </rPh>
    <phoneticPr fontId="1"/>
  </si>
  <si>
    <t>標記の件について、下記のとおり御見積申し上げます。</t>
    <rPh sb="15" eb="18">
      <t>オミツモリ</t>
    </rPh>
    <rPh sb="18" eb="19">
      <t>モウ</t>
    </rPh>
    <rPh sb="20" eb="21">
      <t>ア</t>
    </rPh>
    <phoneticPr fontId="1"/>
  </si>
  <si>
    <t>(税込）</t>
    <rPh sb="1" eb="3">
      <t>ゼイコ</t>
    </rPh>
    <phoneticPr fontId="1"/>
  </si>
  <si>
    <t>小　計</t>
    <phoneticPr fontId="1"/>
  </si>
  <si>
    <t>消費税</t>
    <phoneticPr fontId="1"/>
  </si>
  <si>
    <t>合　計</t>
    <phoneticPr fontId="1"/>
  </si>
  <si>
    <t>代表取締役　◯◯◯◯</t>
    <rPh sb="0" eb="2">
      <t>ダイヒョウ</t>
    </rPh>
    <rPh sb="2" eb="5">
      <t>トリシマリヤク</t>
    </rPh>
    <phoneticPr fontId="1"/>
  </si>
  <si>
    <t>呼称</t>
    <rPh sb="0" eb="2">
      <t>コショウ</t>
    </rPh>
    <phoneticPr fontId="1"/>
  </si>
  <si>
    <t>式</t>
    <rPh sb="0" eb="1">
      <t>シキ</t>
    </rPh>
    <phoneticPr fontId="1"/>
  </si>
  <si>
    <t>◯◯市◯◯町◯番◯号</t>
    <rPh sb="2" eb="3">
      <t>シ</t>
    </rPh>
    <rPh sb="5" eb="6">
      <t>チョウ</t>
    </rPh>
    <rPh sb="7" eb="8">
      <t>バン</t>
    </rPh>
    <rPh sb="9" eb="10">
      <t>ゴウ</t>
    </rPh>
    <phoneticPr fontId="1"/>
  </si>
  <si>
    <t>工 事 名</t>
    <rPh sb="0" eb="1">
      <t>コウ</t>
    </rPh>
    <rPh sb="2" eb="3">
      <t>コト</t>
    </rPh>
    <rPh sb="4" eb="5">
      <t>メイ</t>
    </rPh>
    <phoneticPr fontId="1"/>
  </si>
  <si>
    <t>現 場 名</t>
    <rPh sb="0" eb="1">
      <t>ゲン</t>
    </rPh>
    <rPh sb="2" eb="3">
      <t>バ</t>
    </rPh>
    <rPh sb="4" eb="5">
      <t>メイ</t>
    </rPh>
    <phoneticPr fontId="1"/>
  </si>
  <si>
    <t>現場場所</t>
    <rPh sb="0" eb="2">
      <t>ゲンバ</t>
    </rPh>
    <rPh sb="2" eb="4">
      <t>バショ</t>
    </rPh>
    <phoneticPr fontId="1"/>
  </si>
  <si>
    <t>工　　期</t>
    <rPh sb="0" eb="1">
      <t>コウ</t>
    </rPh>
    <rPh sb="3" eb="4">
      <t>キ</t>
    </rPh>
    <phoneticPr fontId="1"/>
  </si>
  <si>
    <t>引渡時期</t>
    <rPh sb="0" eb="2">
      <t>ヒキワタシ</t>
    </rPh>
    <rPh sb="2" eb="4">
      <t>ジキ</t>
    </rPh>
    <phoneticPr fontId="1"/>
  </si>
  <si>
    <t>支払方法</t>
    <rPh sb="0" eb="2">
      <t>シハライ</t>
    </rPh>
    <rPh sb="2" eb="4">
      <t>ホ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</si>
</sst>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\-"/>
  </numFmts>
  <fonts count="8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16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7" fillId="0" borderId="3" xfId="1" applyFont="1" applyBorder="1" applyAlignment="1">
      <alignment horizontal="center" vertical="center"/>
    </xf>
    <xf numFmtId="38" fontId="7" fillId="0" borderId="4" xfId="1" applyFont="1" applyBorder="1" applyAlignment="1">
      <alignment horizontal="center" vertical="center"/>
    </xf>
    <xf numFmtId="38" fontId="7" fillId="0" borderId="5" xfId="1" applyFont="1" applyBorder="1" applyAlignment="1">
      <alignment horizontal="center" vertical="center"/>
    </xf>
    <xf numFmtId="38" fontId="2" fillId="0" borderId="15" xfId="1" applyFont="1" applyBorder="1" applyAlignment="1">
      <alignment vertical="top"/>
    </xf>
    <xf numFmtId="38" fontId="2" fillId="0" borderId="16" xfId="1" applyFont="1" applyBorder="1" applyAlignment="1">
      <alignment vertical="top"/>
    </xf>
    <xf numFmtId="38" fontId="2" fillId="0" borderId="17" xfId="1" applyFont="1" applyBorder="1" applyAlignment="1">
      <alignment vertical="top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3" xfId="1" applyFont="1" applyBorder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2" xfId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38" fontId="2" fillId="0" borderId="13" xfId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8" fontId="2" fillId="0" borderId="13" xfId="1" applyFont="1" applyBorder="1" applyAlignment="1">
      <alignment vertical="center"/>
    </xf>
    <xf numFmtId="38" fontId="2" fillId="0" borderId="2" xfId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38" fontId="2" fillId="0" borderId="18" xfId="1" applyFont="1" applyBorder="1" applyAlignment="1">
      <alignment vertical="top"/>
    </xf>
    <xf numFmtId="38" fontId="2" fillId="0" borderId="19" xfId="1" applyFont="1" applyBorder="1" applyAlignment="1">
      <alignment vertical="top"/>
    </xf>
    <xf numFmtId="38" fontId="2" fillId="0" borderId="20" xfId="1" applyFont="1" applyBorder="1" applyAlignment="1">
      <alignment vertical="top"/>
    </xf>
    <xf numFmtId="38" fontId="2" fillId="0" borderId="21" xfId="1" applyFont="1" applyBorder="1" applyAlignment="1">
      <alignment vertical="top"/>
    </xf>
    <xf numFmtId="38" fontId="2" fillId="0" borderId="22" xfId="1" applyFont="1" applyBorder="1" applyAlignment="1">
      <alignment vertical="top"/>
    </xf>
    <xf numFmtId="38" fontId="2" fillId="0" borderId="23" xfId="1" applyFont="1" applyBorder="1" applyAlignment="1">
      <alignment vertical="top"/>
    </xf>
    <xf numFmtId="0" fontId="2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35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43" width="2.54296875" style="1"/>
    <col min="44" max="44" width="2.54296875" style="9"/>
    <col min="45" max="46" width="2.54296875" style="1"/>
    <col min="47" max="49" width="2.54296875" style="6"/>
    <col min="50" max="16384" width="2.54296875" style="1"/>
  </cols>
  <sheetData>
    <row r="1" spans="1:35" ht="30" customHeight="1" x14ac:dyDescent="0.2">
      <c r="A1" s="47" t="s">
        <v>26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</row>
    <row r="2" spans="1:35" ht="20" customHeight="1" x14ac:dyDescent="0.2"/>
    <row r="3" spans="1:35" ht="20" customHeight="1" x14ac:dyDescent="0.2">
      <c r="C3" s="1"/>
      <c r="G3" s="1"/>
      <c r="X3" s="1" t="s">
        <v>0</v>
      </c>
      <c r="Z3" s="48"/>
      <c r="AA3" s="48"/>
      <c r="AB3" s="1" t="s">
        <v>1</v>
      </c>
      <c r="AC3" s="48"/>
      <c r="AD3" s="48"/>
      <c r="AE3" s="1" t="s">
        <v>2</v>
      </c>
      <c r="AF3" s="48"/>
      <c r="AG3" s="48"/>
      <c r="AH3" s="1" t="s">
        <v>3</v>
      </c>
    </row>
    <row r="4" spans="1:35" ht="25" customHeight="1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1:35" ht="25" customHeight="1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49" t="s">
        <v>4</v>
      </c>
      <c r="P5" s="49"/>
    </row>
    <row r="6" spans="1:35" ht="20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U6" s="50" t="s">
        <v>11</v>
      </c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</row>
    <row r="7" spans="1:35" ht="20" customHeight="1" x14ac:dyDescent="0.2">
      <c r="A7" s="12" t="s">
        <v>36</v>
      </c>
      <c r="B7" s="12"/>
      <c r="C7" s="12"/>
      <c r="D7" s="12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U7" s="50" t="s">
        <v>35</v>
      </c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</row>
    <row r="8" spans="1:35" ht="20" customHeight="1" x14ac:dyDescent="0.2">
      <c r="A8" s="12" t="s">
        <v>37</v>
      </c>
      <c r="B8" s="12"/>
      <c r="C8" s="12"/>
      <c r="D8" s="12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U8" s="50" t="s">
        <v>12</v>
      </c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</row>
    <row r="9" spans="1:35" s="10" customFormat="1" ht="20" customHeight="1" x14ac:dyDescent="0.2">
      <c r="A9" s="12" t="s">
        <v>38</v>
      </c>
      <c r="B9" s="12"/>
      <c r="C9" s="12"/>
      <c r="D9" s="12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U9" s="50" t="s">
        <v>32</v>
      </c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</row>
    <row r="10" spans="1:35" ht="20" customHeight="1" x14ac:dyDescent="0.2">
      <c r="A10" s="12" t="s">
        <v>39</v>
      </c>
      <c r="B10" s="12"/>
      <c r="C10" s="12"/>
      <c r="D10" s="12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U10" s="1" t="s">
        <v>15</v>
      </c>
      <c r="W10" s="50" t="s">
        <v>17</v>
      </c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4"/>
    </row>
    <row r="11" spans="1:35" ht="20" customHeight="1" x14ac:dyDescent="0.2">
      <c r="A11" s="12" t="s">
        <v>40</v>
      </c>
      <c r="B11" s="12"/>
      <c r="C11" s="12"/>
      <c r="D11" s="12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U11" s="1" t="s">
        <v>16</v>
      </c>
      <c r="W11" s="50" t="s">
        <v>17</v>
      </c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4"/>
    </row>
    <row r="12" spans="1:35" s="5" customFormat="1" ht="20" customHeight="1" x14ac:dyDescent="0.2">
      <c r="A12" s="12" t="s">
        <v>41</v>
      </c>
      <c r="B12" s="12"/>
      <c r="C12" s="12"/>
      <c r="D12" s="12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U12" s="50" t="s">
        <v>22</v>
      </c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</row>
    <row r="13" spans="1:35" ht="20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35" ht="20" customHeight="1" x14ac:dyDescent="0.2">
      <c r="A14" s="1" t="s">
        <v>27</v>
      </c>
    </row>
    <row r="15" spans="1:35" ht="20" customHeight="1" x14ac:dyDescent="0.2"/>
    <row r="16" spans="1:35" ht="20" customHeight="1" x14ac:dyDescent="0.2">
      <c r="A16" s="59" t="s">
        <v>13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</row>
    <row r="17" spans="1:49" ht="20" customHeight="1" x14ac:dyDescent="0.2"/>
    <row r="18" spans="1:49" ht="25" customHeight="1" thickBot="1" x14ac:dyDescent="0.25">
      <c r="A18" s="51" t="s">
        <v>14</v>
      </c>
      <c r="B18" s="51"/>
      <c r="C18" s="51"/>
      <c r="D18" s="51"/>
      <c r="E18" s="51"/>
      <c r="F18" s="52">
        <f>X30</f>
        <v>216000</v>
      </c>
      <c r="G18" s="52"/>
      <c r="H18" s="52"/>
      <c r="I18" s="52"/>
      <c r="J18" s="52"/>
      <c r="K18" s="52"/>
      <c r="L18" s="52"/>
      <c r="M18" s="52"/>
      <c r="N18" s="52"/>
      <c r="O18" s="52"/>
      <c r="P18" s="51" t="s">
        <v>28</v>
      </c>
      <c r="Q18" s="51"/>
      <c r="R18" s="51"/>
      <c r="S18" s="7" t="s">
        <v>23</v>
      </c>
      <c r="T18" s="7" t="s">
        <v>18</v>
      </c>
      <c r="U18" s="7"/>
      <c r="V18" s="8"/>
      <c r="W18" s="7"/>
      <c r="X18" s="46">
        <v>2017</v>
      </c>
      <c r="Y18" s="46"/>
      <c r="Z18" s="46"/>
      <c r="AA18" s="7" t="s">
        <v>19</v>
      </c>
      <c r="AB18" s="46">
        <v>1</v>
      </c>
      <c r="AC18" s="46"/>
      <c r="AD18" s="7" t="s">
        <v>20</v>
      </c>
      <c r="AE18" s="46">
        <v>31</v>
      </c>
      <c r="AF18" s="46"/>
      <c r="AG18" s="7" t="s">
        <v>21</v>
      </c>
      <c r="AH18" s="7" t="s">
        <v>24</v>
      </c>
    </row>
    <row r="19" spans="1:49" ht="20" customHeight="1" thickTop="1" x14ac:dyDescent="0.2"/>
    <row r="20" spans="1:49" ht="20" customHeight="1" x14ac:dyDescent="0.2">
      <c r="A20" s="12" t="s">
        <v>8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 t="s">
        <v>7</v>
      </c>
      <c r="O20" s="12"/>
      <c r="P20" s="12"/>
      <c r="Q20" s="12" t="s">
        <v>33</v>
      </c>
      <c r="R20" s="12"/>
      <c r="S20" s="12"/>
      <c r="T20" s="12" t="s">
        <v>6</v>
      </c>
      <c r="U20" s="12"/>
      <c r="V20" s="12"/>
      <c r="W20" s="12"/>
      <c r="X20" s="12" t="s">
        <v>5</v>
      </c>
      <c r="Y20" s="12"/>
      <c r="Z20" s="12"/>
      <c r="AA20" s="12"/>
      <c r="AB20" s="12" t="s">
        <v>10</v>
      </c>
      <c r="AC20" s="12"/>
      <c r="AD20" s="12"/>
      <c r="AE20" s="12"/>
      <c r="AF20" s="12"/>
      <c r="AG20" s="12"/>
      <c r="AH20" s="12"/>
    </row>
    <row r="21" spans="1:49" ht="20" customHeight="1" x14ac:dyDescent="0.2">
      <c r="A21" s="40" t="s">
        <v>9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5">
        <v>2</v>
      </c>
      <c r="O21" s="45"/>
      <c r="P21" s="45"/>
      <c r="Q21" s="12" t="s">
        <v>34</v>
      </c>
      <c r="R21" s="12"/>
      <c r="S21" s="12"/>
      <c r="T21" s="39">
        <v>100000</v>
      </c>
      <c r="U21" s="39"/>
      <c r="V21" s="39"/>
      <c r="W21" s="39"/>
      <c r="X21" s="39">
        <f>IF(N21*T21&gt;0,N21*T21,"")</f>
        <v>200000</v>
      </c>
      <c r="Y21" s="39"/>
      <c r="Z21" s="39"/>
      <c r="AA21" s="39"/>
      <c r="AB21" s="40"/>
      <c r="AC21" s="40"/>
      <c r="AD21" s="40"/>
      <c r="AE21" s="40"/>
      <c r="AF21" s="40"/>
      <c r="AG21" s="40"/>
      <c r="AH21" s="40"/>
    </row>
    <row r="22" spans="1:49" ht="20" customHeight="1" x14ac:dyDescent="0.2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5"/>
      <c r="O22" s="45"/>
      <c r="P22" s="45"/>
      <c r="Q22" s="12"/>
      <c r="R22" s="12"/>
      <c r="S22" s="12"/>
      <c r="T22" s="39"/>
      <c r="U22" s="39"/>
      <c r="V22" s="39"/>
      <c r="W22" s="39"/>
      <c r="X22" s="39" t="str">
        <f t="shared" ref="X22:X27" si="0">IF(N22*T22&gt;0,N22*T22,"")</f>
        <v/>
      </c>
      <c r="Y22" s="39"/>
      <c r="Z22" s="39"/>
      <c r="AA22" s="39"/>
      <c r="AB22" s="40"/>
      <c r="AC22" s="40"/>
      <c r="AD22" s="40"/>
      <c r="AE22" s="40"/>
      <c r="AF22" s="40"/>
      <c r="AG22" s="40"/>
      <c r="AH22" s="40"/>
    </row>
    <row r="23" spans="1:49" ht="20" customHeight="1" x14ac:dyDescent="0.2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5"/>
      <c r="O23" s="45"/>
      <c r="P23" s="45"/>
      <c r="Q23" s="12"/>
      <c r="R23" s="12"/>
      <c r="S23" s="12"/>
      <c r="T23" s="39"/>
      <c r="U23" s="39"/>
      <c r="V23" s="39"/>
      <c r="W23" s="39"/>
      <c r="X23" s="39" t="str">
        <f t="shared" si="0"/>
        <v/>
      </c>
      <c r="Y23" s="39"/>
      <c r="Z23" s="39"/>
      <c r="AA23" s="39"/>
      <c r="AB23" s="40"/>
      <c r="AC23" s="40"/>
      <c r="AD23" s="40"/>
      <c r="AE23" s="40"/>
      <c r="AF23" s="40"/>
      <c r="AG23" s="40"/>
      <c r="AH23" s="40"/>
    </row>
    <row r="24" spans="1:49" ht="20" customHeight="1" x14ac:dyDescent="0.2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5"/>
      <c r="O24" s="45"/>
      <c r="P24" s="45"/>
      <c r="Q24" s="12"/>
      <c r="R24" s="12"/>
      <c r="S24" s="12"/>
      <c r="T24" s="39"/>
      <c r="U24" s="39"/>
      <c r="V24" s="39"/>
      <c r="W24" s="39"/>
      <c r="X24" s="39" t="str">
        <f t="shared" si="0"/>
        <v/>
      </c>
      <c r="Y24" s="39"/>
      <c r="Z24" s="39"/>
      <c r="AA24" s="39"/>
      <c r="AB24" s="40"/>
      <c r="AC24" s="40"/>
      <c r="AD24" s="40"/>
      <c r="AE24" s="40"/>
      <c r="AF24" s="40"/>
      <c r="AG24" s="40"/>
      <c r="AH24" s="40"/>
    </row>
    <row r="25" spans="1:49" ht="20" customHeight="1" x14ac:dyDescent="0.2">
      <c r="A25" s="27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9"/>
      <c r="N25" s="30"/>
      <c r="O25" s="31"/>
      <c r="P25" s="32"/>
      <c r="Q25" s="33"/>
      <c r="R25" s="34"/>
      <c r="S25" s="35"/>
      <c r="T25" s="36"/>
      <c r="U25" s="37"/>
      <c r="V25" s="37"/>
      <c r="W25" s="38"/>
      <c r="X25" s="36" t="str">
        <f t="shared" si="0"/>
        <v/>
      </c>
      <c r="Y25" s="37"/>
      <c r="Z25" s="37"/>
      <c r="AA25" s="38"/>
      <c r="AB25" s="27"/>
      <c r="AC25" s="28"/>
      <c r="AD25" s="28"/>
      <c r="AE25" s="28"/>
      <c r="AF25" s="28"/>
      <c r="AG25" s="28"/>
      <c r="AH25" s="29"/>
    </row>
    <row r="26" spans="1:49" ht="20" customHeight="1" x14ac:dyDescent="0.2">
      <c r="A26" s="27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9"/>
      <c r="N26" s="30"/>
      <c r="O26" s="31"/>
      <c r="P26" s="32"/>
      <c r="Q26" s="33"/>
      <c r="R26" s="34"/>
      <c r="S26" s="35"/>
      <c r="T26" s="36"/>
      <c r="U26" s="37"/>
      <c r="V26" s="37"/>
      <c r="W26" s="38"/>
      <c r="X26" s="36" t="str">
        <f t="shared" si="0"/>
        <v/>
      </c>
      <c r="Y26" s="37"/>
      <c r="Z26" s="37"/>
      <c r="AA26" s="38"/>
      <c r="AB26" s="27"/>
      <c r="AC26" s="28"/>
      <c r="AD26" s="28"/>
      <c r="AE26" s="28"/>
      <c r="AF26" s="28"/>
      <c r="AG26" s="28"/>
      <c r="AH26" s="29"/>
    </row>
    <row r="27" spans="1:49" ht="20" customHeight="1" x14ac:dyDescent="0.2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2"/>
      <c r="O27" s="42"/>
      <c r="P27" s="42"/>
      <c r="Q27" s="43"/>
      <c r="R27" s="43"/>
      <c r="S27" s="43"/>
      <c r="T27" s="44"/>
      <c r="U27" s="44"/>
      <c r="V27" s="44"/>
      <c r="W27" s="44"/>
      <c r="X27" s="39" t="str">
        <f t="shared" si="0"/>
        <v/>
      </c>
      <c r="Y27" s="39"/>
      <c r="Z27" s="39"/>
      <c r="AA27" s="39"/>
      <c r="AB27" s="40"/>
      <c r="AC27" s="40"/>
      <c r="AD27" s="40"/>
      <c r="AE27" s="40"/>
      <c r="AF27" s="40"/>
      <c r="AG27" s="40"/>
      <c r="AH27" s="40"/>
    </row>
    <row r="28" spans="1:49" ht="20" customHeight="1" x14ac:dyDescent="0.2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5"/>
      <c r="Q28" s="12" t="s">
        <v>29</v>
      </c>
      <c r="R28" s="12"/>
      <c r="S28" s="12"/>
      <c r="T28" s="12"/>
      <c r="U28" s="12"/>
      <c r="V28" s="12"/>
      <c r="W28" s="12"/>
      <c r="X28" s="38">
        <f>IF(SUM(X21:AA27)&gt;0,SUM(X21:AA27),"")</f>
        <v>200000</v>
      </c>
      <c r="Y28" s="39"/>
      <c r="Z28" s="39"/>
      <c r="AA28" s="39"/>
      <c r="AB28" s="40"/>
      <c r="AC28" s="40"/>
      <c r="AD28" s="40"/>
      <c r="AE28" s="40"/>
      <c r="AF28" s="40"/>
      <c r="AG28" s="40"/>
      <c r="AH28" s="40"/>
    </row>
    <row r="29" spans="1:49" ht="20" customHeight="1" x14ac:dyDescent="0.2">
      <c r="A29" s="16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8"/>
      <c r="Q29" s="12" t="s">
        <v>30</v>
      </c>
      <c r="R29" s="12"/>
      <c r="S29" s="12"/>
      <c r="T29" s="12"/>
      <c r="U29" s="12"/>
      <c r="V29" s="12"/>
      <c r="W29" s="12"/>
      <c r="X29" s="38">
        <f>ROUNDDOWN(X28*0.08,0)</f>
        <v>16000</v>
      </c>
      <c r="Y29" s="39"/>
      <c r="Z29" s="39"/>
      <c r="AA29" s="39"/>
      <c r="AB29" s="40"/>
      <c r="AC29" s="40"/>
      <c r="AD29" s="40"/>
      <c r="AE29" s="40"/>
      <c r="AF29" s="40"/>
      <c r="AG29" s="40"/>
      <c r="AH29" s="40"/>
    </row>
    <row r="30" spans="1:49" ht="20" customHeight="1" x14ac:dyDescent="0.2">
      <c r="A30" s="19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20"/>
      <c r="Q30" s="12" t="s">
        <v>31</v>
      </c>
      <c r="R30" s="12"/>
      <c r="S30" s="12"/>
      <c r="T30" s="12"/>
      <c r="U30" s="12"/>
      <c r="V30" s="12"/>
      <c r="W30" s="12"/>
      <c r="X30" s="38">
        <f>IF(ISERROR(X28+X29),"",X28+X29)</f>
        <v>216000</v>
      </c>
      <c r="Y30" s="39"/>
      <c r="Z30" s="39"/>
      <c r="AA30" s="39"/>
      <c r="AB30" s="40"/>
      <c r="AC30" s="40"/>
      <c r="AD30" s="40"/>
      <c r="AE30" s="40"/>
      <c r="AF30" s="40"/>
      <c r="AG30" s="40"/>
      <c r="AH30" s="40"/>
    </row>
    <row r="31" spans="1:49" ht="20" customHeight="1" x14ac:dyDescent="0.2"/>
    <row r="32" spans="1:49" s="5" customFormat="1" ht="20" customHeight="1" x14ac:dyDescent="0.2">
      <c r="A32" s="21" t="s">
        <v>25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3"/>
      <c r="AR32" s="9"/>
      <c r="AU32" s="6"/>
      <c r="AV32" s="6"/>
      <c r="AW32" s="6"/>
    </row>
    <row r="33" spans="1:49" s="5" customFormat="1" ht="25" customHeight="1" x14ac:dyDescent="0.2">
      <c r="A33" s="24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6"/>
      <c r="AR33" s="9"/>
      <c r="AU33" s="6"/>
      <c r="AV33" s="6"/>
      <c r="AW33" s="6"/>
    </row>
    <row r="34" spans="1:49" s="5" customFormat="1" ht="25" customHeight="1" x14ac:dyDescent="0.2">
      <c r="A34" s="53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5"/>
      <c r="AR34" s="9"/>
      <c r="AU34" s="6"/>
      <c r="AV34" s="6"/>
      <c r="AW34" s="6"/>
    </row>
    <row r="35" spans="1:49" s="5" customFormat="1" ht="25" customHeight="1" x14ac:dyDescent="0.2">
      <c r="A35" s="56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8"/>
      <c r="AR35" s="9"/>
      <c r="AU35" s="6"/>
      <c r="AV35" s="6"/>
      <c r="AW35" s="6"/>
    </row>
  </sheetData>
  <mergeCells count="97">
    <mergeCell ref="A8:D8"/>
    <mergeCell ref="A9:D9"/>
    <mergeCell ref="A10:D10"/>
    <mergeCell ref="A11:D11"/>
    <mergeCell ref="A12:D12"/>
    <mergeCell ref="A34:AH34"/>
    <mergeCell ref="A35:AH35"/>
    <mergeCell ref="U6:AH6"/>
    <mergeCell ref="U7:AH7"/>
    <mergeCell ref="U8:AH8"/>
    <mergeCell ref="U12:AH12"/>
    <mergeCell ref="AB20:AH20"/>
    <mergeCell ref="X20:AA20"/>
    <mergeCell ref="T20:W20"/>
    <mergeCell ref="Q20:S20"/>
    <mergeCell ref="N20:P20"/>
    <mergeCell ref="A20:M20"/>
    <mergeCell ref="A16:AH16"/>
    <mergeCell ref="X18:Z18"/>
    <mergeCell ref="AB18:AC18"/>
    <mergeCell ref="A7:D7"/>
    <mergeCell ref="AE18:AF18"/>
    <mergeCell ref="A1:AH1"/>
    <mergeCell ref="Z3:AA3"/>
    <mergeCell ref="AC3:AD3"/>
    <mergeCell ref="AF3:AG3"/>
    <mergeCell ref="O5:P5"/>
    <mergeCell ref="A5:N5"/>
    <mergeCell ref="A4:P4"/>
    <mergeCell ref="A18:E18"/>
    <mergeCell ref="F18:O18"/>
    <mergeCell ref="P18:R18"/>
    <mergeCell ref="W10:AH10"/>
    <mergeCell ref="W11:AH11"/>
    <mergeCell ref="U9:AH9"/>
    <mergeCell ref="E7:S7"/>
    <mergeCell ref="E8:S8"/>
    <mergeCell ref="AB22:AH22"/>
    <mergeCell ref="A21:M21"/>
    <mergeCell ref="N21:P21"/>
    <mergeCell ref="Q21:S21"/>
    <mergeCell ref="T21:W21"/>
    <mergeCell ref="A22:M22"/>
    <mergeCell ref="X21:AA21"/>
    <mergeCell ref="AB21:AH21"/>
    <mergeCell ref="N22:P22"/>
    <mergeCell ref="Q22:S22"/>
    <mergeCell ref="T22:W22"/>
    <mergeCell ref="X22:AA22"/>
    <mergeCell ref="X23:AA23"/>
    <mergeCell ref="X30:AA30"/>
    <mergeCell ref="AB30:AH30"/>
    <mergeCell ref="AB23:AH23"/>
    <mergeCell ref="A24:M24"/>
    <mergeCell ref="N24:P24"/>
    <mergeCell ref="Q24:S24"/>
    <mergeCell ref="T24:W24"/>
    <mergeCell ref="X24:AA24"/>
    <mergeCell ref="AB24:AH24"/>
    <mergeCell ref="A23:M23"/>
    <mergeCell ref="N23:P23"/>
    <mergeCell ref="Q23:S23"/>
    <mergeCell ref="X25:AA25"/>
    <mergeCell ref="AB25:AH25"/>
    <mergeCell ref="T23:W23"/>
    <mergeCell ref="X26:AA26"/>
    <mergeCell ref="AB26:AH26"/>
    <mergeCell ref="A27:M27"/>
    <mergeCell ref="N27:P27"/>
    <mergeCell ref="Q27:S27"/>
    <mergeCell ref="T27:W27"/>
    <mergeCell ref="A32:AH32"/>
    <mergeCell ref="A33:AH33"/>
    <mergeCell ref="A25:M25"/>
    <mergeCell ref="N25:P25"/>
    <mergeCell ref="Q25:S25"/>
    <mergeCell ref="T25:W25"/>
    <mergeCell ref="A26:M26"/>
    <mergeCell ref="N26:P26"/>
    <mergeCell ref="Q26:S26"/>
    <mergeCell ref="T26:W26"/>
    <mergeCell ref="X29:AA29"/>
    <mergeCell ref="AB29:AH29"/>
    <mergeCell ref="X27:AA27"/>
    <mergeCell ref="AB27:AH27"/>
    <mergeCell ref="X28:AA28"/>
    <mergeCell ref="AB28:AH28"/>
    <mergeCell ref="Q30:W30"/>
    <mergeCell ref="A28:P28"/>
    <mergeCell ref="A29:P29"/>
    <mergeCell ref="A30:P30"/>
    <mergeCell ref="Q28:W28"/>
    <mergeCell ref="E9:S9"/>
    <mergeCell ref="E10:S10"/>
    <mergeCell ref="E11:S11"/>
    <mergeCell ref="E12:S12"/>
    <mergeCell ref="Q29:W29"/>
  </mergeCells>
  <phoneticPr fontId="1"/>
  <dataValidations count="2">
    <dataValidation imeMode="off" allowBlank="1" showInputMessage="1" showErrorMessage="1" sqref="Z3:AA3 AC3:AD3 AF3:AG3 X18:Z18 T25:W27 X25:AA30 U6:AH6 T21:AA24 N21:P27 AE18:AF18 AB18:AC18 AI10:AI12 W10:W11" xr:uid="{00000000-0002-0000-0000-000000000000}"/>
    <dataValidation imeMode="on" allowBlank="1" showInputMessage="1" showErrorMessage="1" sqref="A20:AH20 A21:M27 U7:AH9 Q21:S27 AB21:AH30 U10:V11 A4:P4 A5:N5 U12:AH12 A33:AH35 A32 A7:A12 E7:S12" xr:uid="{00000000-0002-0000-0000-000001000000}"/>
  </dataValidations>
  <pageMargins left="0.78740157480314965" right="0.78740157480314965" top="0.98425196850393704" bottom="0.78740157480314965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2018-08-04T00:18:31Z</dcterms:modified>
</cp:coreProperties>
</file>