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C9F0E903-52B3-4529-9B53-05E81A52AF9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<sst xmlns="http://schemas.openxmlformats.org/spreadsheetml/2006/main" count="15" uniqueCount="15">
  <si>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</si>
  <si>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</si>
  <si>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</si>
  <si>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</si>
  <si>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</si>
  <si>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</si>
  <si>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</si>
  <si>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</si>
  <si>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</si>
  <si>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</si>
  <si>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</si>
  <si>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</si>
  <si>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</si>
  <si>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 品 　書</t>
    <rPh sb="0" eb="1">
      <t>オサメ</t>
    </rPh>
    <rPh sb="3" eb="4">
      <t>ヒン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</si>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</sst>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6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 t="s">
        <v>6</v>
      </c>
      <c r="AK11" s="44"/>
      <c r="AL11" s="44"/>
      <c r="AM11" s="44" t="s">
        <v>5</v>
      </c>
      <c r="AN11" s="44"/>
      <c r="AO11" s="44"/>
      <c r="AP11" s="44"/>
      <c r="AQ11" s="44"/>
      <c r="AR11" s="44" t="s">
        <v>4</v>
      </c>
      <c r="AS11" s="44"/>
      <c r="AT11" s="44"/>
      <c r="AU11" s="44"/>
      <c r="AV11" s="44"/>
      <c r="AW11" s="45"/>
    </row>
    <row r="12" spans="1:49" ht="35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 t="shared" ref="AR15" si="0">IF(AJ15*AM15&gt;0,AJ15*AM15,"")</f>
        <v/>
      </c>
      <c r="AS15" s="14"/>
      <c r="AT15" s="14"/>
      <c r="AU15" s="14"/>
      <c r="AV15" s="14"/>
      <c r="AW15" s="17"/>
    </row>
    <row r="16" spans="1:49" ht="3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9"/>
      <c r="AK16" s="40"/>
      <c r="AL16" s="41"/>
      <c r="AM16" s="25"/>
      <c r="AN16" s="26"/>
      <c r="AO16" s="26"/>
      <c r="AP16" s="26"/>
      <c r="AQ16" s="35"/>
      <c r="AR16" s="25" t="str">
        <f>IF(AJ16*AM16&gt;0,AJ16*AM16,"")</f>
        <v/>
      </c>
      <c r="AS16" s="26"/>
      <c r="AT16" s="26"/>
      <c r="AU16" s="26"/>
      <c r="AV16" s="26"/>
      <c r="AW16" s="27"/>
    </row>
    <row r="17" spans="1:49" ht="35" customHeight="1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4"/>
      <c r="AL17" s="34"/>
      <c r="AM17" s="19"/>
      <c r="AN17" s="19"/>
      <c r="AO17" s="19"/>
      <c r="AP17" s="19"/>
      <c r="AQ17" s="19"/>
      <c r="AR17" s="19" t="str">
        <f>IF(AJ17*AM17&gt;0,AJ17*AM17,"")</f>
        <v/>
      </c>
      <c r="AS17" s="19"/>
      <c r="AT17" s="19"/>
      <c r="AU17" s="19"/>
      <c r="AV17" s="19"/>
      <c r="AW17" s="20"/>
    </row>
    <row r="18" spans="1:49" ht="35" customHeight="1" x14ac:dyDescent="0.2">
      <c r="A18" s="30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28">
        <f>IF(SUM(AR12:AW17)&gt;0,SUM(AR12:AW17),"")</f>
        <v>200000</v>
      </c>
      <c r="AS18" s="28"/>
      <c r="AT18" s="28"/>
      <c r="AU18" s="28"/>
      <c r="AV18" s="28"/>
      <c r="AW18" s="29"/>
    </row>
    <row r="19" spans="1:49" ht="35" customHeight="1" x14ac:dyDescent="0.2">
      <c r="A19" s="21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4">
        <f>ROUNDDOWN(AR18*0.08,0)</f>
        <v>16000</v>
      </c>
      <c r="AS19" s="14"/>
      <c r="AT19" s="14"/>
      <c r="AU19" s="14"/>
      <c r="AV19" s="14"/>
      <c r="AW19" s="17"/>
    </row>
    <row r="20" spans="1:49" ht="35" customHeight="1" thickBot="1" x14ac:dyDescent="0.2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>IF(ISERROR(AR18+AR19),"",AR18+AR19)</f>
        <v>216000</v>
      </c>
      <c r="AS20" s="19"/>
      <c r="AT20" s="19"/>
      <c r="AU20" s="19"/>
      <c r="AV20" s="19"/>
      <c r="AW20" s="20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2022-07-23T02:02:28Z</dcterms:modified>
</cp:coreProperties>
</file>