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D6FE793B-104A-4A47-ADAC-A9C5EE6275C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<sst xmlns="http://schemas.openxmlformats.org/spreadsheetml/2006/main" count="32" uniqueCount="32">
  <si>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</si>
  <si>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</si>
  <si>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</si>
  <si>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</si>
  <si>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</si>
  <si>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</si>
  <si>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</si>
  <si>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</si>
  <si>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</si>
  <si>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</si>
  <si>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</si>
  <si>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</si>
  <si>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</si>
  <si>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</si>
  <si>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</si>
  <si>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</si>
  <si>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</si>
  <si>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</si>
  <si>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</si>
  <si>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支払方法：</t>
    <rPh sb="0" eb="4">
      <t>シハライホウホウ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</si>
  <si>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</si>
  <si>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</si>
  <si>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</si>
  <si>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</si>
  <si>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</si>
  <si>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</si>
  <si>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御請求金額</t>
    <rPh sb="1" eb="3">
      <t>セイキュウ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</si>
  <si>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</si>
  <si>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</si>
  <si>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</si>
  <si>
    <t>下記の通り御請求申し上げます。</t>
    <rPh sb="6" eb="8">
      <t>セイキュウ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</si>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</sst>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3"/>
      <c r="AB3" s="43"/>
      <c r="AC3" s="1" t="s">
        <v>0</v>
      </c>
      <c r="AD3" s="43"/>
      <c r="AE3" s="43"/>
      <c r="AF3" s="1" t="s">
        <v>1</v>
      </c>
      <c r="AG3" s="43"/>
      <c r="AH3" s="4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6" t="s">
        <v>17</v>
      </c>
      <c r="P5" s="46"/>
      <c r="Q5" s="46"/>
      <c r="R5" s="46"/>
      <c r="S5" s="46"/>
      <c r="T5" s="46"/>
    </row>
    <row r="6" spans="1:35" ht="25" customHeight="1" thickTop="1" x14ac:dyDescent="0.2">
      <c r="A6" s="32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W6" s="1" t="s">
        <v>10</v>
      </c>
      <c r="X6" s="33" t="s">
        <v>11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W7" s="33" t="s">
        <v>12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25" customHeight="1" x14ac:dyDescent="0.2">
      <c r="A8" s="30" t="s">
        <v>18</v>
      </c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W8" s="33" t="s">
        <v>3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25" customHeight="1" x14ac:dyDescent="0.2">
      <c r="A9" s="30" t="s">
        <v>25</v>
      </c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W9" s="1" t="s">
        <v>4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25" customHeight="1" x14ac:dyDescent="0.2">
      <c r="A10" s="30" t="s">
        <v>19</v>
      </c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W10" s="1" t="s">
        <v>5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25" customHeight="1" x14ac:dyDescent="0.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W11" s="1" t="s">
        <v>21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72">
        <f>AF28</f>
        <v>220000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 t="s">
        <v>20</v>
      </c>
      <c r="S13" s="73"/>
      <c r="T13" s="73"/>
    </row>
    <row r="14" spans="1:35" ht="13" customHeight="1" thickTop="1" thickBot="1" x14ac:dyDescent="0.25"/>
    <row r="15" spans="1:35" ht="20" customHeight="1" x14ac:dyDescent="0.2">
      <c r="A15" s="37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14</v>
      </c>
      <c r="Q15" s="38"/>
      <c r="R15" s="38"/>
      <c r="S15" s="38"/>
      <c r="T15" s="38"/>
      <c r="U15" s="38"/>
      <c r="V15" s="38"/>
      <c r="W15" s="38"/>
      <c r="X15" s="38"/>
      <c r="Y15" s="39"/>
      <c r="Z15" s="41" t="s">
        <v>8</v>
      </c>
      <c r="AA15" s="38"/>
      <c r="AB15" s="38" t="s">
        <v>7</v>
      </c>
      <c r="AC15" s="38"/>
      <c r="AD15" s="38"/>
      <c r="AE15" s="38"/>
      <c r="AF15" s="38" t="s">
        <v>6</v>
      </c>
      <c r="AG15" s="38"/>
      <c r="AH15" s="38"/>
      <c r="AI15" s="40"/>
    </row>
    <row r="16" spans="1:35" ht="25" customHeight="1" x14ac:dyDescent="0.2">
      <c r="A16" s="29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9">
        <v>2</v>
      </c>
      <c r="AA16" s="10"/>
      <c r="AB16" s="11">
        <v>100000</v>
      </c>
      <c r="AC16" s="11"/>
      <c r="AD16" s="11"/>
      <c r="AE16" s="11"/>
      <c r="AF16" s="11">
        <f t="shared" ref="AF16:AF25" si="0">IF(Z16*AB16&gt;0,Z16*AB16,"")</f>
        <v>200000</v>
      </c>
      <c r="AG16" s="11"/>
      <c r="AH16" s="11"/>
      <c r="AI16" s="12"/>
    </row>
    <row r="17" spans="1:35" ht="25" customHeight="1" x14ac:dyDescent="0.2">
      <c r="A17" s="2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9"/>
      <c r="AA17" s="10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2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9"/>
      <c r="AA18" s="10"/>
      <c r="AB18" s="11"/>
      <c r="AC18" s="11"/>
      <c r="AD18" s="11"/>
      <c r="AE18" s="11"/>
      <c r="AF18" s="11" t="str">
        <f t="shared" si="0"/>
        <v/>
      </c>
      <c r="AG18" s="11"/>
      <c r="AH18" s="11"/>
      <c r="AI18" s="12"/>
    </row>
    <row r="19" spans="1:35" ht="25" customHeight="1" x14ac:dyDescent="0.2">
      <c r="A19" s="2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9"/>
      <c r="AA19" s="10"/>
      <c r="AB19" s="11"/>
      <c r="AC19" s="11"/>
      <c r="AD19" s="11"/>
      <c r="AE19" s="11"/>
      <c r="AF19" s="11" t="str">
        <f t="shared" si="0"/>
        <v/>
      </c>
      <c r="AG19" s="11"/>
      <c r="AH19" s="11"/>
      <c r="AI19" s="12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/>
      <c r="Q20" s="25"/>
      <c r="R20" s="25"/>
      <c r="S20" s="25"/>
      <c r="T20" s="25"/>
      <c r="U20" s="25"/>
      <c r="V20" s="25"/>
      <c r="W20" s="25"/>
      <c r="X20" s="25"/>
      <c r="Y20" s="28"/>
      <c r="Z20" s="23"/>
      <c r="AA20" s="9"/>
      <c r="AB20" s="20"/>
      <c r="AC20" s="21"/>
      <c r="AD20" s="21"/>
      <c r="AE20" s="22"/>
      <c r="AF20" s="20" t="str">
        <f t="shared" si="0"/>
        <v/>
      </c>
      <c r="AG20" s="21"/>
      <c r="AH20" s="21"/>
      <c r="AI20" s="42"/>
    </row>
    <row r="21" spans="1:35" ht="25" customHeight="1" x14ac:dyDescent="0.2">
      <c r="A21" s="2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9"/>
      <c r="AA21" s="10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2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9"/>
      <c r="AA22" s="10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2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9"/>
      <c r="AA23" s="10"/>
      <c r="AB23" s="11"/>
      <c r="AC23" s="11"/>
      <c r="AD23" s="11"/>
      <c r="AE23" s="11"/>
      <c r="AF23" s="11" t="str">
        <f t="shared" si="0"/>
        <v/>
      </c>
      <c r="AG23" s="11"/>
      <c r="AH23" s="11"/>
      <c r="AI23" s="12"/>
    </row>
    <row r="24" spans="1:35" ht="25" customHeight="1" x14ac:dyDescent="0.2">
      <c r="A24" s="2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9"/>
      <c r="AA24" s="10"/>
      <c r="AB24" s="11"/>
      <c r="AC24" s="11"/>
      <c r="AD24" s="11"/>
      <c r="AE24" s="11"/>
      <c r="AF24" s="11" t="str">
        <f t="shared" si="0"/>
        <v/>
      </c>
      <c r="AG24" s="11"/>
      <c r="AH24" s="11"/>
      <c r="AI24" s="12"/>
    </row>
    <row r="25" spans="1:35" ht="25" customHeight="1" thickBo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8"/>
      <c r="Z25" s="64"/>
      <c r="AA25" s="65"/>
      <c r="AB25" s="66"/>
      <c r="AC25" s="66"/>
      <c r="AD25" s="66"/>
      <c r="AE25" s="66"/>
      <c r="AF25" s="66" t="str">
        <f t="shared" si="0"/>
        <v/>
      </c>
      <c r="AG25" s="66"/>
      <c r="AH25" s="66"/>
      <c r="AI25" s="67"/>
    </row>
    <row r="26" spans="1:35" ht="25" customHeight="1" x14ac:dyDescent="0.2">
      <c r="A26" s="69" t="s">
        <v>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70"/>
      <c r="AA26" s="71"/>
      <c r="AB26" s="58"/>
      <c r="AC26" s="58"/>
      <c r="AD26" s="58"/>
      <c r="AE26" s="58"/>
      <c r="AF26" s="58">
        <f>IF(SUM(AF16:AI25)&gt;0,SUM(AF16:AI25),"")</f>
        <v>200000</v>
      </c>
      <c r="AG26" s="58"/>
      <c r="AH26" s="58"/>
      <c r="AI26" s="59"/>
    </row>
    <row r="27" spans="1:35" ht="25" customHeight="1" x14ac:dyDescent="0.2">
      <c r="A27" s="29" t="s">
        <v>23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9"/>
      <c r="AA27" s="10"/>
      <c r="AB27" s="11"/>
      <c r="AC27" s="11"/>
      <c r="AD27" s="11"/>
      <c r="AE27" s="11"/>
      <c r="AF27" s="11">
        <f>ROUNDDOWN(AF26*0.1,0)</f>
        <v>20000</v>
      </c>
      <c r="AG27" s="11"/>
      <c r="AH27" s="11"/>
      <c r="AI27" s="12"/>
    </row>
    <row r="28" spans="1:35" ht="25" customHeight="1" thickBot="1" x14ac:dyDescent="0.25">
      <c r="A28" s="15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51"/>
      <c r="Z28" s="17"/>
      <c r="AA28" s="18"/>
      <c r="AB28" s="19"/>
      <c r="AC28" s="19"/>
      <c r="AD28" s="19"/>
      <c r="AE28" s="19"/>
      <c r="AF28" s="19">
        <f>IF(ISERROR(AF26+AF27),"",AF26+AF27)</f>
        <v>220000</v>
      </c>
      <c r="AG28" s="19"/>
      <c r="AH28" s="19"/>
      <c r="AI28" s="50"/>
    </row>
    <row r="29" spans="1:35" ht="13" customHeight="1" thickBot="1" x14ac:dyDescent="0.25">
      <c r="C29" s="1"/>
      <c r="G29" s="1"/>
    </row>
    <row r="30" spans="1:35" ht="20" customHeight="1" x14ac:dyDescent="0.2">
      <c r="A30" s="55" t="s">
        <v>15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</row>
    <row r="31" spans="1:35" ht="25" customHeight="1" x14ac:dyDescent="0.2">
      <c r="A31" s="52" t="s">
        <v>27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</row>
    <row r="32" spans="1:35" ht="25" customHeight="1" x14ac:dyDescent="0.2">
      <c r="A32" s="47" t="s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:35" ht="25" customHeight="1" thickBot="1" x14ac:dyDescent="0.25">
      <c r="A33" s="34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</row>
  </sheetData>
  <mergeCells count="97"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O5:T5"/>
    <mergeCell ref="A1:AI1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A17:O17"/>
    <mergeCell ref="Z17:AA17"/>
    <mergeCell ref="AB17:AE17"/>
    <mergeCell ref="AF17:AI17"/>
    <mergeCell ref="P17:Y17"/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16:Y28 E8:T11 A15:AI15 A5:Q5 A30 A31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2023-12-04T02:52:35Z</dcterms:modified>
</cp:coreProperties>
</file>