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D60D039B-58AB-4E10-9940-783CBE2134B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<sst xmlns="http://schemas.openxmlformats.org/spreadsheetml/2006/main" count="30" uniqueCount="30">
  <si>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</si>
  <si>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</si>
  <si>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</si>
  <si>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</si>
  <si>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</si>
  <si>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</si>
  <si>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</si>
  <si>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</si>
  <si>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</si>
  <si>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</si>
  <si>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</si>
  <si>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</si>
  <si>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</si>
  <si>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</si>
  <si>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</si>
  <si>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</si>
  <si>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</si>
  <si>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</si>
  <si>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</si>
  <si>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</si>
  <si>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</si>
  <si>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</si>
  <si>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</si>
  <si>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下記の通り御請求申し上げます。</t>
    <phoneticPr fontId="1"/>
  </si>
  <si>
    <t>支払期限：</t>
    <rPh sb="0" eb="2">
      <t>シハライ</t>
    </rPh>
    <rPh sb="2" eb="4">
      <t>キゲン</t>
    </rPh>
    <phoneticPr fontId="1"/>
  </si>
  <si>
    <t>支払方法：</t>
    <phoneticPr fontId="1"/>
  </si>
  <si>
    <t>御請求金額</t>
    <rPh sb="1" eb="3">
      <t>セイキュウ</t>
    </rPh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</si>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</sst>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5"/>
      <c r="AB3" s="45"/>
      <c r="AC3" s="1" t="s">
        <v>0</v>
      </c>
      <c r="AD3" s="45"/>
      <c r="AE3" s="45"/>
      <c r="AF3" s="1" t="s">
        <v>1</v>
      </c>
      <c r="AG3" s="45"/>
      <c r="AH3" s="4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8" t="s">
        <v>16</v>
      </c>
      <c r="P5" s="48"/>
      <c r="Q5" s="48"/>
      <c r="R5" s="48"/>
      <c r="S5" s="48"/>
      <c r="T5" s="48"/>
      <c r="W5" s="1" t="s">
        <v>10</v>
      </c>
      <c r="X5" s="50" t="s">
        <v>11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25" customHeight="1" thickTop="1" x14ac:dyDescent="0.2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W6" s="50" t="s">
        <v>12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W7" s="50" t="s">
        <v>3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25" customHeight="1" x14ac:dyDescent="0.2">
      <c r="A8" s="39" t="s">
        <v>17</v>
      </c>
      <c r="B8" s="39"/>
      <c r="C8" s="39"/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43" t="s">
        <v>4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5" customHeight="1" x14ac:dyDescent="0.2">
      <c r="A9" s="39" t="s">
        <v>24</v>
      </c>
      <c r="B9" s="39"/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W9" s="43" t="s">
        <v>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25" customHeight="1" x14ac:dyDescent="0.2">
      <c r="A10" s="39" t="s">
        <v>25</v>
      </c>
      <c r="B10" s="39"/>
      <c r="C10" s="39"/>
      <c r="D10" s="3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43" t="s">
        <v>27</v>
      </c>
      <c r="X10" s="43"/>
      <c r="Y10" s="43"/>
      <c r="Z10" s="43" t="s">
        <v>28</v>
      </c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25" customHeight="1" x14ac:dyDescent="0.2">
      <c r="A11" s="39"/>
      <c r="B11" s="39"/>
      <c r="C11" s="39"/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W11" s="9"/>
      <c r="X11" s="9"/>
      <c r="Z11" s="44" t="s">
        <v>29</v>
      </c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62">
        <f>AF33</f>
        <v>220000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 t="s">
        <v>18</v>
      </c>
      <c r="S13" s="63"/>
      <c r="T13" s="63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40"/>
      <c r="Z15" s="42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1"/>
    </row>
    <row r="16" spans="1:35" ht="25" customHeight="1" x14ac:dyDescent="0.2">
      <c r="A16" s="29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23">
        <v>2</v>
      </c>
      <c r="AA16" s="30"/>
      <c r="AB16" s="10">
        <v>100000</v>
      </c>
      <c r="AC16" s="10"/>
      <c r="AD16" s="10"/>
      <c r="AE16" s="10"/>
      <c r="AF16" s="10">
        <f t="shared" ref="AF16:AF30" si="0">IF(Z16*AB16&gt;0,Z16*AB16,"")</f>
        <v>200000</v>
      </c>
      <c r="AG16" s="10"/>
      <c r="AH16" s="10"/>
      <c r="AI16" s="11"/>
    </row>
    <row r="17" spans="1:35" ht="25" customHeight="1" x14ac:dyDescent="0.2">
      <c r="A17" s="2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23"/>
      <c r="AA17" s="30"/>
      <c r="AB17" s="10"/>
      <c r="AC17" s="10"/>
      <c r="AD17" s="10"/>
      <c r="AE17" s="10"/>
      <c r="AF17" s="10" t="str">
        <f t="shared" si="0"/>
        <v/>
      </c>
      <c r="AG17" s="10"/>
      <c r="AH17" s="10"/>
      <c r="AI17" s="11"/>
    </row>
    <row r="18" spans="1:35" ht="25" customHeight="1" x14ac:dyDescent="0.2">
      <c r="A18" s="2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23"/>
      <c r="AA18" s="30"/>
      <c r="AB18" s="10"/>
      <c r="AC18" s="10"/>
      <c r="AD18" s="10"/>
      <c r="AE18" s="10"/>
      <c r="AF18" s="10" t="str">
        <f t="shared" si="0"/>
        <v/>
      </c>
      <c r="AG18" s="10"/>
      <c r="AH18" s="10"/>
      <c r="AI18" s="11"/>
    </row>
    <row r="19" spans="1:35" ht="25" customHeight="1" x14ac:dyDescent="0.2">
      <c r="A19" s="2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  <c r="Z19" s="23"/>
      <c r="AA19" s="30"/>
      <c r="AB19" s="10"/>
      <c r="AC19" s="10"/>
      <c r="AD19" s="10"/>
      <c r="AE19" s="10"/>
      <c r="AF19" s="10" t="str">
        <f t="shared" si="0"/>
        <v/>
      </c>
      <c r="AG19" s="10"/>
      <c r="AH19" s="10"/>
      <c r="AI19" s="11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2"/>
      <c r="AA20" s="23"/>
      <c r="AB20" s="19"/>
      <c r="AC20" s="20"/>
      <c r="AD20" s="20"/>
      <c r="AE20" s="21"/>
      <c r="AF20" s="19" t="str">
        <f t="shared" si="0"/>
        <v/>
      </c>
      <c r="AG20" s="20"/>
      <c r="AH20" s="20"/>
      <c r="AI20" s="64"/>
    </row>
    <row r="21" spans="1:35" ht="25" customHeight="1" x14ac:dyDescent="0.2">
      <c r="A21" s="2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23"/>
      <c r="AA21" s="30"/>
      <c r="AB21" s="10"/>
      <c r="AC21" s="10"/>
      <c r="AD21" s="10"/>
      <c r="AE21" s="10"/>
      <c r="AF21" s="10" t="str">
        <f t="shared" si="0"/>
        <v/>
      </c>
      <c r="AG21" s="10"/>
      <c r="AH21" s="10"/>
      <c r="AI21" s="11"/>
    </row>
    <row r="22" spans="1:35" ht="25" customHeight="1" x14ac:dyDescent="0.2">
      <c r="A22" s="2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23"/>
      <c r="AA22" s="30"/>
      <c r="AB22" s="10"/>
      <c r="AC22" s="10"/>
      <c r="AD22" s="10"/>
      <c r="AE22" s="10"/>
      <c r="AF22" s="10" t="str">
        <f t="shared" si="0"/>
        <v/>
      </c>
      <c r="AG22" s="10"/>
      <c r="AH22" s="10"/>
      <c r="AI22" s="11"/>
    </row>
    <row r="23" spans="1:35" ht="25" customHeight="1" x14ac:dyDescent="0.2">
      <c r="A23" s="2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23"/>
      <c r="AA23" s="30"/>
      <c r="AB23" s="10"/>
      <c r="AC23" s="10"/>
      <c r="AD23" s="10"/>
      <c r="AE23" s="10"/>
      <c r="AF23" s="10" t="str">
        <f t="shared" ref="AF23:AF27" si="1">IF(Z23*AB23&gt;0,Z23*AB23,"")</f>
        <v/>
      </c>
      <c r="AG23" s="10"/>
      <c r="AH23" s="10"/>
      <c r="AI23" s="11"/>
    </row>
    <row r="24" spans="1:35" ht="25" customHeight="1" x14ac:dyDescent="0.2">
      <c r="A24" s="2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23"/>
      <c r="AA24" s="30"/>
      <c r="AB24" s="10"/>
      <c r="AC24" s="10"/>
      <c r="AD24" s="10"/>
      <c r="AE24" s="10"/>
      <c r="AF24" s="10" t="str">
        <f t="shared" si="1"/>
        <v/>
      </c>
      <c r="AG24" s="10"/>
      <c r="AH24" s="10"/>
      <c r="AI24" s="11"/>
    </row>
    <row r="25" spans="1:35" ht="25" customHeight="1" x14ac:dyDescent="0.2">
      <c r="A25" s="2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  <c r="Z25" s="23"/>
      <c r="AA25" s="30"/>
      <c r="AB25" s="10"/>
      <c r="AC25" s="10"/>
      <c r="AD25" s="10"/>
      <c r="AE25" s="10"/>
      <c r="AF25" s="10" t="str">
        <f t="shared" si="1"/>
        <v/>
      </c>
      <c r="AG25" s="10"/>
      <c r="AH25" s="10"/>
      <c r="AI25" s="11"/>
    </row>
    <row r="26" spans="1:35" ht="25" customHeight="1" x14ac:dyDescent="0.2">
      <c r="A26" s="2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3"/>
      <c r="AA26" s="30"/>
      <c r="AB26" s="10"/>
      <c r="AC26" s="10"/>
      <c r="AD26" s="10"/>
      <c r="AE26" s="10"/>
      <c r="AF26" s="10" t="str">
        <f t="shared" si="1"/>
        <v/>
      </c>
      <c r="AG26" s="10"/>
      <c r="AH26" s="10"/>
      <c r="AI26" s="11"/>
    </row>
    <row r="27" spans="1:35" ht="25" customHeight="1" x14ac:dyDescent="0.2">
      <c r="A27" s="2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23"/>
      <c r="AA27" s="30"/>
      <c r="AB27" s="10"/>
      <c r="AC27" s="10"/>
      <c r="AD27" s="10"/>
      <c r="AE27" s="10"/>
      <c r="AF27" s="10" t="str">
        <f t="shared" si="1"/>
        <v/>
      </c>
      <c r="AG27" s="10"/>
      <c r="AH27" s="10"/>
      <c r="AI27" s="11"/>
    </row>
    <row r="28" spans="1:35" ht="25" customHeight="1" x14ac:dyDescent="0.2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23"/>
      <c r="AA28" s="30"/>
      <c r="AB28" s="10"/>
      <c r="AC28" s="10"/>
      <c r="AD28" s="10"/>
      <c r="AE28" s="10"/>
      <c r="AF28" s="10" t="str">
        <f t="shared" si="0"/>
        <v/>
      </c>
      <c r="AG28" s="10"/>
      <c r="AH28" s="10"/>
      <c r="AI28" s="11"/>
    </row>
    <row r="29" spans="1:35" ht="25" customHeight="1" x14ac:dyDescent="0.2">
      <c r="A29" s="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23"/>
      <c r="AA29" s="30"/>
      <c r="AB29" s="10"/>
      <c r="AC29" s="10"/>
      <c r="AD29" s="10"/>
      <c r="AE29" s="10"/>
      <c r="AF29" s="10" t="str">
        <f t="shared" si="0"/>
        <v/>
      </c>
      <c r="AG29" s="10"/>
      <c r="AH29" s="10"/>
      <c r="AI29" s="11"/>
    </row>
    <row r="30" spans="1:35" ht="25" customHeight="1" thickBo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1"/>
      <c r="Z30" s="57"/>
      <c r="AA30" s="58"/>
      <c r="AB30" s="59"/>
      <c r="AC30" s="59"/>
      <c r="AD30" s="59"/>
      <c r="AE30" s="59"/>
      <c r="AF30" s="59" t="str">
        <f t="shared" si="0"/>
        <v/>
      </c>
      <c r="AG30" s="59"/>
      <c r="AH30" s="59"/>
      <c r="AI30" s="60"/>
    </row>
    <row r="31" spans="1:35" ht="25" customHeight="1" x14ac:dyDescent="0.2">
      <c r="A31" s="31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54"/>
      <c r="Z31" s="33"/>
      <c r="AA31" s="34"/>
      <c r="AB31" s="35"/>
      <c r="AC31" s="35"/>
      <c r="AD31" s="35"/>
      <c r="AE31" s="35"/>
      <c r="AF31" s="35">
        <f>IF(SUM(AF16:AI30)&gt;0,SUM(AF16:AI30),"")</f>
        <v>200000</v>
      </c>
      <c r="AG31" s="35"/>
      <c r="AH31" s="35"/>
      <c r="AI31" s="53"/>
    </row>
    <row r="32" spans="1:35" ht="25" customHeight="1" x14ac:dyDescent="0.2">
      <c r="A32" s="29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  <c r="Z32" s="23"/>
      <c r="AA32" s="30"/>
      <c r="AB32" s="10"/>
      <c r="AC32" s="10"/>
      <c r="AD32" s="10"/>
      <c r="AE32" s="10"/>
      <c r="AF32" s="10">
        <f>ROUNDDOWN(AF31*0.1,0)</f>
        <v>20000</v>
      </c>
      <c r="AG32" s="10"/>
      <c r="AH32" s="10"/>
      <c r="AI32" s="11"/>
    </row>
    <row r="33" spans="1:35" ht="25" customHeight="1" thickBot="1" x14ac:dyDescent="0.25">
      <c r="A33" s="14" t="s">
        <v>21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52"/>
      <c r="Z33" s="16"/>
      <c r="AA33" s="17"/>
      <c r="AB33" s="18"/>
      <c r="AC33" s="18"/>
      <c r="AD33" s="18"/>
      <c r="AE33" s="18"/>
      <c r="AF33" s="18">
        <f>IF(ISERROR(AF31+AF32),"",AF31+AF32)</f>
        <v>220000</v>
      </c>
      <c r="AG33" s="18"/>
      <c r="AH33" s="18"/>
      <c r="AI33" s="51"/>
    </row>
  </sheetData>
  <mergeCells count="122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A3:AB3"/>
    <mergeCell ref="AD3:AE3"/>
    <mergeCell ref="AG3:AH3"/>
    <mergeCell ref="A5:N5"/>
    <mergeCell ref="O5:T5"/>
    <mergeCell ref="A6:T7"/>
    <mergeCell ref="W7:AI7"/>
    <mergeCell ref="W6:AI6"/>
    <mergeCell ref="X5:AI5"/>
    <mergeCell ref="A1:AI1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2023-12-04T02:55:11Z</dcterms:modified>
</cp:coreProperties>
</file>